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количеств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<sst xmlns="http://schemas.openxmlformats.org/spreadsheetml/2006/main" count="42" uniqueCount="37">
  <si>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Районный суд</t>
  </si>
  <si>
    <t>Всего рассмотрено гражданских дел</t>
  </si>
  <si>
    <t>Всего рассмотрено в одном судебном заседании</t>
  </si>
  <si>
    <t>%</t>
  </si>
  <si>
    <t>Всего отложено дел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</si>
  <si>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</si>
  <si>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</si>
  <si>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</si>
  <si>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в свыше 4-х судебных заседаниях</t>
  </si>
  <si>
    <t>Аксусский райсуд</t>
  </si>
  <si>
    <t>Алакольский райсуд</t>
  </si>
  <si>
    <t>Балхашский райсуд</t>
  </si>
  <si>
    <t>Енбекшиказахский райсуд</t>
  </si>
  <si>
    <t>Ескельдинский райсуд</t>
  </si>
  <si>
    <t>Жамбылский райсуд</t>
  </si>
  <si>
    <t>Илийский райсуд</t>
  </si>
  <si>
    <t>Капшагайский городской суд</t>
  </si>
  <si>
    <t>Карасайский райсуд</t>
  </si>
  <si>
    <t>Каратальский райсуд</t>
  </si>
  <si>
    <t>Кербулакский райсуд</t>
  </si>
  <si>
    <t>Коксусский райсуд</t>
  </si>
  <si>
    <t>Панфиловский райсуд</t>
  </si>
  <si>
    <t>Райымбекский райсуд</t>
  </si>
  <si>
    <t>Саркандинский райсуд</t>
  </si>
  <si>
    <t>СМС по делам несов-летних №1</t>
  </si>
  <si>
    <t>СМС по делам несов-летних №2</t>
  </si>
  <si>
    <t>СМЭС Алматинской области</t>
  </si>
  <si>
    <t>Суд №2 Алакольского р-на</t>
  </si>
  <si>
    <t>Суд №2 Енбекшиказахского р-на</t>
  </si>
  <si>
    <t>Суд №2 Кербулакского р-на</t>
  </si>
  <si>
    <t>Суд №2 Райымбекского р-на</t>
  </si>
  <si>
    <t>Талгарский райсуд</t>
  </si>
  <si>
    <t>Талдыкорганский горсуд</t>
  </si>
  <si>
    <t>Текелийский горсуд</t>
  </si>
  <si>
    <t>Уйгурский райсуд</t>
  </si>
  <si>
    <t>ИТОГО</t>
  </si>
  <si>
    <t>Статистические данные судов по параметрам рейтинга «Doing Business» по количеству отложенных судебных заседаний за 12 месяцев 2016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</si>
</sst>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3.00390625" style="0" customWidth="1"/>
  </cols>
  <sheetData>
    <row r="1" spans="1:14" ht="50.25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08.75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3</v>
      </c>
      <c r="G2" s="5" t="s">
        <v>5</v>
      </c>
      <c r="H2" s="6" t="s">
        <v>3</v>
      </c>
      <c r="I2" s="5" t="s">
        <v>6</v>
      </c>
      <c r="J2" s="6" t="s">
        <v>3</v>
      </c>
      <c r="K2" s="5" t="s">
        <v>7</v>
      </c>
      <c r="L2" s="6" t="s">
        <v>3</v>
      </c>
      <c r="M2" s="5" t="s">
        <v>8</v>
      </c>
      <c r="N2" s="6" t="s">
        <v>3</v>
      </c>
    </row>
    <row r="3" spans="1:14" ht="15">
      <c r="A3" s="1" t="s">
        <v>9</v>
      </c>
      <c r="B3" s="8">
        <v>534</v>
      </c>
      <c r="C3" s="2">
        <f aca="true" t="shared" si="0" ref="C3:C29">B3-E3</f>
        <v>489</v>
      </c>
      <c r="D3" s="3">
        <f aca="true" t="shared" si="1" ref="D3:D29">C3*100/B3</f>
        <v>91.57303370786516</v>
      </c>
      <c r="E3" s="8">
        <v>45</v>
      </c>
      <c r="F3" s="3">
        <f aca="true" t="shared" si="2" ref="F3:F29">E3*100/B3</f>
        <v>8.426966292134832</v>
      </c>
      <c r="G3" s="8">
        <v>36</v>
      </c>
      <c r="H3" s="3">
        <f aca="true" t="shared" si="3" ref="H3:H29">G3*100/B3</f>
        <v>6.741573033707865</v>
      </c>
      <c r="I3" s="8">
        <v>8</v>
      </c>
      <c r="J3" s="3">
        <f aca="true" t="shared" si="4" ref="J3:J29">I3*100/B3</f>
        <v>1.4981273408239701</v>
      </c>
      <c r="K3" s="8">
        <v>1</v>
      </c>
      <c r="L3" s="3">
        <f aca="true" t="shared" si="5" ref="L3:L29">K3*100/B3</f>
        <v>0.18726591760299627</v>
      </c>
      <c r="M3" s="8">
        <v>0</v>
      </c>
      <c r="N3" s="3">
        <f aca="true" t="shared" si="6" ref="N3:N29">M3*100/B3</f>
        <v>0</v>
      </c>
    </row>
    <row r="4" spans="1:14" ht="15">
      <c r="A4" s="1" t="s">
        <v>10</v>
      </c>
      <c r="B4" s="8">
        <v>620</v>
      </c>
      <c r="C4" s="2">
        <f t="shared" si="0"/>
        <v>456</v>
      </c>
      <c r="D4" s="3">
        <f t="shared" si="1"/>
        <v>73.54838709677419</v>
      </c>
      <c r="E4" s="8">
        <v>164</v>
      </c>
      <c r="F4" s="3">
        <f t="shared" si="2"/>
        <v>26.451612903225808</v>
      </c>
      <c r="G4" s="8">
        <v>108</v>
      </c>
      <c r="H4" s="3">
        <f t="shared" si="3"/>
        <v>17.419354838709676</v>
      </c>
      <c r="I4" s="8">
        <v>38</v>
      </c>
      <c r="J4" s="3">
        <f t="shared" si="4"/>
        <v>6.129032258064516</v>
      </c>
      <c r="K4" s="8">
        <v>14</v>
      </c>
      <c r="L4" s="3">
        <f t="shared" si="5"/>
        <v>2.2580645161290325</v>
      </c>
      <c r="M4" s="8">
        <v>4</v>
      </c>
      <c r="N4" s="3">
        <f t="shared" si="6"/>
        <v>0.6451612903225806</v>
      </c>
    </row>
    <row r="5" spans="1:14" ht="15">
      <c r="A5" s="1" t="s">
        <v>11</v>
      </c>
      <c r="B5" s="8">
        <v>237</v>
      </c>
      <c r="C5" s="2">
        <f t="shared" si="0"/>
        <v>166</v>
      </c>
      <c r="D5" s="3">
        <f t="shared" si="1"/>
        <v>70.042194092827</v>
      </c>
      <c r="E5" s="8">
        <v>71</v>
      </c>
      <c r="F5" s="3">
        <f t="shared" si="2"/>
        <v>29.957805907172997</v>
      </c>
      <c r="G5" s="8">
        <v>43</v>
      </c>
      <c r="H5" s="3">
        <f t="shared" si="3"/>
        <v>18.143459915611814</v>
      </c>
      <c r="I5" s="8">
        <v>25</v>
      </c>
      <c r="J5" s="3">
        <f t="shared" si="4"/>
        <v>10.548523206751055</v>
      </c>
      <c r="K5" s="8">
        <v>1</v>
      </c>
      <c r="L5" s="3">
        <f t="shared" si="5"/>
        <v>0.4219409282700422</v>
      </c>
      <c r="M5" s="8">
        <v>2</v>
      </c>
      <c r="N5" s="3">
        <f t="shared" si="6"/>
        <v>0.8438818565400844</v>
      </c>
    </row>
    <row r="6" spans="1:14" ht="15">
      <c r="A6" s="1" t="s">
        <v>12</v>
      </c>
      <c r="B6" s="8">
        <v>3041</v>
      </c>
      <c r="C6" s="2">
        <f t="shared" si="0"/>
        <v>2434</v>
      </c>
      <c r="D6" s="3">
        <f t="shared" si="1"/>
        <v>80.03946070371589</v>
      </c>
      <c r="E6" s="8">
        <v>607</v>
      </c>
      <c r="F6" s="3">
        <f t="shared" si="2"/>
        <v>19.960539296284118</v>
      </c>
      <c r="G6" s="8">
        <v>359</v>
      </c>
      <c r="H6" s="3">
        <f t="shared" si="3"/>
        <v>11.805327195001643</v>
      </c>
      <c r="I6" s="8">
        <v>155</v>
      </c>
      <c r="J6" s="3">
        <f t="shared" si="4"/>
        <v>5.0970075633015455</v>
      </c>
      <c r="K6" s="8">
        <v>49</v>
      </c>
      <c r="L6" s="3">
        <f t="shared" si="5"/>
        <v>1.6113120683985531</v>
      </c>
      <c r="M6" s="8">
        <v>44</v>
      </c>
      <c r="N6" s="3">
        <f t="shared" si="6"/>
        <v>1.4468924695823742</v>
      </c>
    </row>
    <row r="7" spans="1:14" ht="15">
      <c r="A7" s="1" t="s">
        <v>13</v>
      </c>
      <c r="B7" s="8">
        <v>888</v>
      </c>
      <c r="C7" s="2">
        <f t="shared" si="0"/>
        <v>652</v>
      </c>
      <c r="D7" s="3">
        <f t="shared" si="1"/>
        <v>73.42342342342343</v>
      </c>
      <c r="E7" s="8">
        <v>236</v>
      </c>
      <c r="F7" s="3">
        <f t="shared" si="2"/>
        <v>26.576576576576578</v>
      </c>
      <c r="G7" s="8">
        <v>131</v>
      </c>
      <c r="H7" s="3">
        <f t="shared" si="3"/>
        <v>14.752252252252251</v>
      </c>
      <c r="I7" s="8">
        <v>64</v>
      </c>
      <c r="J7" s="3">
        <f t="shared" si="4"/>
        <v>7.207207207207207</v>
      </c>
      <c r="K7" s="8">
        <v>21</v>
      </c>
      <c r="L7" s="3">
        <f t="shared" si="5"/>
        <v>2.364864864864865</v>
      </c>
      <c r="M7" s="8">
        <v>20</v>
      </c>
      <c r="N7" s="3">
        <f t="shared" si="6"/>
        <v>2.2522522522522523</v>
      </c>
    </row>
    <row r="8" spans="1:14" ht="15">
      <c r="A8" s="1" t="s">
        <v>14</v>
      </c>
      <c r="B8" s="8">
        <v>1996</v>
      </c>
      <c r="C8" s="2">
        <f t="shared" si="0"/>
        <v>1819</v>
      </c>
      <c r="D8" s="3">
        <f t="shared" si="1"/>
        <v>91.13226452905812</v>
      </c>
      <c r="E8" s="8">
        <v>177</v>
      </c>
      <c r="F8" s="3">
        <f t="shared" si="2"/>
        <v>8.867735470941884</v>
      </c>
      <c r="G8" s="8">
        <v>132</v>
      </c>
      <c r="H8" s="3">
        <f t="shared" si="3"/>
        <v>6.613226452905812</v>
      </c>
      <c r="I8" s="8">
        <v>40</v>
      </c>
      <c r="J8" s="3">
        <f t="shared" si="4"/>
        <v>2.004008016032064</v>
      </c>
      <c r="K8" s="8">
        <v>4</v>
      </c>
      <c r="L8" s="3">
        <f t="shared" si="5"/>
        <v>0.20040080160320642</v>
      </c>
      <c r="M8" s="8">
        <v>1</v>
      </c>
      <c r="N8" s="3">
        <f t="shared" si="6"/>
        <v>0.050100200400801605</v>
      </c>
    </row>
    <row r="9" spans="1:14" ht="15">
      <c r="A9" s="1" t="s">
        <v>15</v>
      </c>
      <c r="B9" s="8">
        <v>4146</v>
      </c>
      <c r="C9" s="2">
        <f t="shared" si="0"/>
        <v>2882</v>
      </c>
      <c r="D9" s="3">
        <f t="shared" si="1"/>
        <v>69.51278340569223</v>
      </c>
      <c r="E9" s="8">
        <v>1264</v>
      </c>
      <c r="F9" s="3">
        <f t="shared" si="2"/>
        <v>30.487216594307768</v>
      </c>
      <c r="G9" s="8">
        <v>644</v>
      </c>
      <c r="H9" s="3">
        <f t="shared" si="3"/>
        <v>15.533043897732755</v>
      </c>
      <c r="I9" s="8">
        <v>377</v>
      </c>
      <c r="J9" s="3">
        <f t="shared" si="4"/>
        <v>9.09310178485287</v>
      </c>
      <c r="K9" s="8">
        <v>152</v>
      </c>
      <c r="L9" s="3">
        <f t="shared" si="5"/>
        <v>3.6661842739990353</v>
      </c>
      <c r="M9" s="8">
        <v>91</v>
      </c>
      <c r="N9" s="3">
        <f t="shared" si="6"/>
        <v>2.1948866377231067</v>
      </c>
    </row>
    <row r="10" spans="1:14" ht="15">
      <c r="A10" s="1" t="s">
        <v>16</v>
      </c>
      <c r="B10" s="8">
        <v>1696</v>
      </c>
      <c r="C10" s="2">
        <f t="shared" si="0"/>
        <v>1184</v>
      </c>
      <c r="D10" s="3">
        <f t="shared" si="1"/>
        <v>69.81132075471699</v>
      </c>
      <c r="E10" s="8">
        <v>512</v>
      </c>
      <c r="F10" s="3">
        <f t="shared" si="2"/>
        <v>30.18867924528302</v>
      </c>
      <c r="G10" s="8">
        <v>234</v>
      </c>
      <c r="H10" s="3">
        <f t="shared" si="3"/>
        <v>13.797169811320755</v>
      </c>
      <c r="I10" s="8">
        <v>175</v>
      </c>
      <c r="J10" s="3">
        <f t="shared" si="4"/>
        <v>10.318396226415095</v>
      </c>
      <c r="K10" s="8">
        <v>51</v>
      </c>
      <c r="L10" s="3">
        <f t="shared" si="5"/>
        <v>3.0070754716981134</v>
      </c>
      <c r="M10" s="8">
        <v>52</v>
      </c>
      <c r="N10" s="3">
        <f t="shared" si="6"/>
        <v>3.0660377358490565</v>
      </c>
    </row>
    <row r="11" spans="1:14" ht="15">
      <c r="A11" s="1" t="s">
        <v>17</v>
      </c>
      <c r="B11" s="8">
        <v>4112</v>
      </c>
      <c r="C11" s="2">
        <f t="shared" si="0"/>
        <v>2604</v>
      </c>
      <c r="D11" s="3">
        <f t="shared" si="1"/>
        <v>63.326848249027236</v>
      </c>
      <c r="E11" s="8">
        <v>1508</v>
      </c>
      <c r="F11" s="3">
        <f t="shared" si="2"/>
        <v>36.673151750972764</v>
      </c>
      <c r="G11" s="8">
        <v>742</v>
      </c>
      <c r="H11" s="3">
        <f t="shared" si="3"/>
        <v>18.044747081712064</v>
      </c>
      <c r="I11" s="8">
        <v>407</v>
      </c>
      <c r="J11" s="3">
        <f t="shared" si="4"/>
        <v>9.897859922178988</v>
      </c>
      <c r="K11" s="8">
        <v>214</v>
      </c>
      <c r="L11" s="3">
        <f t="shared" si="5"/>
        <v>5.2042801556420235</v>
      </c>
      <c r="M11" s="8">
        <v>145</v>
      </c>
      <c r="N11" s="3">
        <f t="shared" si="6"/>
        <v>3.5262645914396886</v>
      </c>
    </row>
    <row r="12" spans="1:14" ht="15">
      <c r="A12" s="1" t="s">
        <v>18</v>
      </c>
      <c r="B12" s="8">
        <v>878</v>
      </c>
      <c r="C12" s="2">
        <f t="shared" si="0"/>
        <v>702</v>
      </c>
      <c r="D12" s="3">
        <f t="shared" si="1"/>
        <v>79.95444191343964</v>
      </c>
      <c r="E12" s="8">
        <v>176</v>
      </c>
      <c r="F12" s="3">
        <f t="shared" si="2"/>
        <v>20.045558086560366</v>
      </c>
      <c r="G12" s="8">
        <v>114</v>
      </c>
      <c r="H12" s="3">
        <f t="shared" si="3"/>
        <v>12.984054669703873</v>
      </c>
      <c r="I12" s="8">
        <v>44</v>
      </c>
      <c r="J12" s="3">
        <f t="shared" si="4"/>
        <v>5.011389521640091</v>
      </c>
      <c r="K12" s="8">
        <v>16</v>
      </c>
      <c r="L12" s="3">
        <f t="shared" si="5"/>
        <v>1.8223234624145785</v>
      </c>
      <c r="M12" s="8">
        <v>2</v>
      </c>
      <c r="N12" s="3">
        <f t="shared" si="6"/>
        <v>0.22779043280182232</v>
      </c>
    </row>
    <row r="13" spans="1:14" ht="15">
      <c r="A13" s="1" t="s">
        <v>19</v>
      </c>
      <c r="B13" s="8">
        <v>447</v>
      </c>
      <c r="C13" s="2">
        <f t="shared" si="0"/>
        <v>278</v>
      </c>
      <c r="D13" s="3">
        <f t="shared" si="1"/>
        <v>62.1923937360179</v>
      </c>
      <c r="E13" s="8">
        <v>169</v>
      </c>
      <c r="F13" s="3">
        <f t="shared" si="2"/>
        <v>37.8076062639821</v>
      </c>
      <c r="G13" s="8">
        <v>100</v>
      </c>
      <c r="H13" s="3">
        <f t="shared" si="3"/>
        <v>22.371364653243848</v>
      </c>
      <c r="I13" s="8">
        <v>63</v>
      </c>
      <c r="J13" s="3">
        <f t="shared" si="4"/>
        <v>14.093959731543624</v>
      </c>
      <c r="K13" s="8">
        <v>3</v>
      </c>
      <c r="L13" s="3">
        <f t="shared" si="5"/>
        <v>0.6711409395973155</v>
      </c>
      <c r="M13" s="8">
        <v>3</v>
      </c>
      <c r="N13" s="3">
        <f t="shared" si="6"/>
        <v>0.6711409395973155</v>
      </c>
    </row>
    <row r="14" spans="1:14" ht="15">
      <c r="A14" s="1" t="s">
        <v>20</v>
      </c>
      <c r="B14" s="8">
        <v>487</v>
      </c>
      <c r="C14" s="2">
        <f t="shared" si="0"/>
        <v>366</v>
      </c>
      <c r="D14" s="3">
        <f t="shared" si="1"/>
        <v>75.15400410677618</v>
      </c>
      <c r="E14" s="8">
        <v>121</v>
      </c>
      <c r="F14" s="3">
        <f t="shared" si="2"/>
        <v>24.84599589322382</v>
      </c>
      <c r="G14" s="8">
        <v>63</v>
      </c>
      <c r="H14" s="3">
        <f t="shared" si="3"/>
        <v>12.936344969199178</v>
      </c>
      <c r="I14" s="8">
        <v>34</v>
      </c>
      <c r="J14" s="3">
        <f t="shared" si="4"/>
        <v>6.981519507186858</v>
      </c>
      <c r="K14" s="8">
        <v>12</v>
      </c>
      <c r="L14" s="3">
        <f t="shared" si="5"/>
        <v>2.4640657084188913</v>
      </c>
      <c r="M14" s="8">
        <v>12</v>
      </c>
      <c r="N14" s="3">
        <f t="shared" si="6"/>
        <v>2.4640657084188913</v>
      </c>
    </row>
    <row r="15" spans="1:14" ht="15">
      <c r="A15" s="1" t="s">
        <v>21</v>
      </c>
      <c r="B15" s="8">
        <v>1096</v>
      </c>
      <c r="C15" s="2">
        <f t="shared" si="0"/>
        <v>882</v>
      </c>
      <c r="D15" s="3">
        <f t="shared" si="1"/>
        <v>80.47445255474453</v>
      </c>
      <c r="E15" s="8">
        <v>214</v>
      </c>
      <c r="F15" s="3">
        <f t="shared" si="2"/>
        <v>19.525547445255473</v>
      </c>
      <c r="G15" s="8">
        <v>129</v>
      </c>
      <c r="H15" s="3">
        <f t="shared" si="3"/>
        <v>11.77007299270073</v>
      </c>
      <c r="I15" s="8">
        <v>63</v>
      </c>
      <c r="J15" s="3">
        <f t="shared" si="4"/>
        <v>5.748175182481752</v>
      </c>
      <c r="K15" s="8">
        <v>13</v>
      </c>
      <c r="L15" s="3">
        <f t="shared" si="5"/>
        <v>1.186131386861314</v>
      </c>
      <c r="M15" s="8">
        <v>9</v>
      </c>
      <c r="N15" s="3">
        <f t="shared" si="6"/>
        <v>0.8211678832116789</v>
      </c>
    </row>
    <row r="16" spans="1:14" ht="15">
      <c r="A16" s="1" t="s">
        <v>22</v>
      </c>
      <c r="B16" s="8">
        <v>341</v>
      </c>
      <c r="C16" s="2">
        <f t="shared" si="0"/>
        <v>187</v>
      </c>
      <c r="D16" s="3">
        <f t="shared" si="1"/>
        <v>54.83870967741935</v>
      </c>
      <c r="E16" s="8">
        <v>154</v>
      </c>
      <c r="F16" s="3">
        <f t="shared" si="2"/>
        <v>45.16129032258065</v>
      </c>
      <c r="G16" s="8">
        <v>87</v>
      </c>
      <c r="H16" s="3">
        <f t="shared" si="3"/>
        <v>25.513196480938415</v>
      </c>
      <c r="I16" s="8">
        <v>35</v>
      </c>
      <c r="J16" s="3">
        <f t="shared" si="4"/>
        <v>10.263929618768328</v>
      </c>
      <c r="K16" s="8">
        <v>19</v>
      </c>
      <c r="L16" s="3">
        <f t="shared" si="5"/>
        <v>5.571847507331379</v>
      </c>
      <c r="M16" s="8">
        <v>13</v>
      </c>
      <c r="N16" s="3">
        <f t="shared" si="6"/>
        <v>3.812316715542522</v>
      </c>
    </row>
    <row r="17" spans="1:14" ht="15">
      <c r="A17" s="1" t="s">
        <v>23</v>
      </c>
      <c r="B17" s="8">
        <v>518</v>
      </c>
      <c r="C17" s="2">
        <f t="shared" si="0"/>
        <v>427</v>
      </c>
      <c r="D17" s="3">
        <f t="shared" si="1"/>
        <v>82.43243243243244</v>
      </c>
      <c r="E17" s="8">
        <v>91</v>
      </c>
      <c r="F17" s="3">
        <f t="shared" si="2"/>
        <v>17.56756756756757</v>
      </c>
      <c r="G17" s="8">
        <v>58</v>
      </c>
      <c r="H17" s="3">
        <f t="shared" si="3"/>
        <v>11.196911196911197</v>
      </c>
      <c r="I17" s="8">
        <v>26</v>
      </c>
      <c r="J17" s="3">
        <f t="shared" si="4"/>
        <v>5.019305019305019</v>
      </c>
      <c r="K17" s="8">
        <v>4</v>
      </c>
      <c r="L17" s="3">
        <f t="shared" si="5"/>
        <v>0.7722007722007722</v>
      </c>
      <c r="M17" s="8">
        <v>3</v>
      </c>
      <c r="N17" s="3">
        <f t="shared" si="6"/>
        <v>0.5791505791505791</v>
      </c>
    </row>
    <row r="18" spans="1:14" ht="15">
      <c r="A18" s="1" t="s">
        <v>24</v>
      </c>
      <c r="B18" s="8">
        <v>288</v>
      </c>
      <c r="C18" s="2">
        <f t="shared" si="0"/>
        <v>228</v>
      </c>
      <c r="D18" s="3">
        <f t="shared" si="1"/>
        <v>79.16666666666667</v>
      </c>
      <c r="E18" s="8">
        <v>60</v>
      </c>
      <c r="F18" s="3">
        <f t="shared" si="2"/>
        <v>20.833333333333332</v>
      </c>
      <c r="G18" s="8">
        <v>37</v>
      </c>
      <c r="H18" s="3">
        <f t="shared" si="3"/>
        <v>12.847222222222221</v>
      </c>
      <c r="I18" s="8">
        <v>15</v>
      </c>
      <c r="J18" s="3">
        <f t="shared" si="4"/>
        <v>5.208333333333333</v>
      </c>
      <c r="K18" s="8">
        <v>5</v>
      </c>
      <c r="L18" s="3">
        <f t="shared" si="5"/>
        <v>1.7361111111111112</v>
      </c>
      <c r="M18" s="8">
        <v>3</v>
      </c>
      <c r="N18" s="3">
        <f t="shared" si="6"/>
        <v>1.0416666666666667</v>
      </c>
    </row>
    <row r="19" spans="1:14" ht="15">
      <c r="A19" s="1" t="s">
        <v>25</v>
      </c>
      <c r="B19" s="8">
        <v>722</v>
      </c>
      <c r="C19" s="2">
        <f t="shared" si="0"/>
        <v>399</v>
      </c>
      <c r="D19" s="3">
        <f t="shared" si="1"/>
        <v>55.26315789473684</v>
      </c>
      <c r="E19" s="8">
        <v>323</v>
      </c>
      <c r="F19" s="3">
        <f t="shared" si="2"/>
        <v>44.73684210526316</v>
      </c>
      <c r="G19" s="8">
        <v>197</v>
      </c>
      <c r="H19" s="3">
        <f t="shared" si="3"/>
        <v>27.285318559556785</v>
      </c>
      <c r="I19" s="8">
        <v>77</v>
      </c>
      <c r="J19" s="3">
        <f t="shared" si="4"/>
        <v>10.664819944598339</v>
      </c>
      <c r="K19" s="8">
        <v>28</v>
      </c>
      <c r="L19" s="3">
        <f t="shared" si="5"/>
        <v>3.8781163434903045</v>
      </c>
      <c r="M19" s="8">
        <v>21</v>
      </c>
      <c r="N19" s="3">
        <f t="shared" si="6"/>
        <v>2.9085872576177287</v>
      </c>
    </row>
    <row r="20" spans="1:14" ht="15">
      <c r="A20" s="1" t="s">
        <v>26</v>
      </c>
      <c r="B20" s="8">
        <v>3318</v>
      </c>
      <c r="C20" s="2">
        <f t="shared" si="0"/>
        <v>2221</v>
      </c>
      <c r="D20" s="3">
        <f t="shared" si="1"/>
        <v>66.93791440626883</v>
      </c>
      <c r="E20" s="8">
        <v>1097</v>
      </c>
      <c r="F20" s="3">
        <f t="shared" si="2"/>
        <v>33.06208559373116</v>
      </c>
      <c r="G20" s="8">
        <v>634</v>
      </c>
      <c r="H20" s="3">
        <f t="shared" si="3"/>
        <v>19.107896323086198</v>
      </c>
      <c r="I20" s="8">
        <v>269</v>
      </c>
      <c r="J20" s="3">
        <f t="shared" si="4"/>
        <v>8.107293550331525</v>
      </c>
      <c r="K20" s="8">
        <v>118</v>
      </c>
      <c r="L20" s="3">
        <f t="shared" si="5"/>
        <v>3.5563592525617844</v>
      </c>
      <c r="M20" s="8">
        <v>76</v>
      </c>
      <c r="N20" s="3">
        <f t="shared" si="6"/>
        <v>2.2905364677516578</v>
      </c>
    </row>
    <row r="21" spans="1:14" ht="15">
      <c r="A21" s="1" t="s">
        <v>27</v>
      </c>
      <c r="B21" s="8">
        <v>224</v>
      </c>
      <c r="C21" s="2">
        <f t="shared" si="0"/>
        <v>183</v>
      </c>
      <c r="D21" s="3">
        <f t="shared" si="1"/>
        <v>81.69642857142857</v>
      </c>
      <c r="E21" s="8">
        <v>41</v>
      </c>
      <c r="F21" s="3">
        <f t="shared" si="2"/>
        <v>18.303571428571427</v>
      </c>
      <c r="G21" s="8">
        <v>28</v>
      </c>
      <c r="H21" s="3">
        <f t="shared" si="3"/>
        <v>12.5</v>
      </c>
      <c r="I21" s="8">
        <v>7</v>
      </c>
      <c r="J21" s="3">
        <f t="shared" si="4"/>
        <v>3.125</v>
      </c>
      <c r="K21" s="8">
        <v>4</v>
      </c>
      <c r="L21" s="3">
        <f t="shared" si="5"/>
        <v>1.7857142857142858</v>
      </c>
      <c r="M21" s="8">
        <v>2</v>
      </c>
      <c r="N21" s="3">
        <f t="shared" si="6"/>
        <v>0.8928571428571429</v>
      </c>
    </row>
    <row r="22" spans="1:14" ht="15">
      <c r="A22" s="1" t="s">
        <v>28</v>
      </c>
      <c r="B22" s="8">
        <v>948</v>
      </c>
      <c r="C22" s="2">
        <f t="shared" si="0"/>
        <v>672</v>
      </c>
      <c r="D22" s="3">
        <f t="shared" si="1"/>
        <v>70.88607594936708</v>
      </c>
      <c r="E22" s="8">
        <v>276</v>
      </c>
      <c r="F22" s="3">
        <f t="shared" si="2"/>
        <v>29.11392405063291</v>
      </c>
      <c r="G22" s="8">
        <v>149</v>
      </c>
      <c r="H22" s="3">
        <f t="shared" si="3"/>
        <v>15.717299578059071</v>
      </c>
      <c r="I22" s="8">
        <v>76</v>
      </c>
      <c r="J22" s="3">
        <f t="shared" si="4"/>
        <v>8.016877637130802</v>
      </c>
      <c r="K22" s="8">
        <v>37</v>
      </c>
      <c r="L22" s="3">
        <f t="shared" si="5"/>
        <v>3.9029535864978904</v>
      </c>
      <c r="M22" s="8">
        <v>14</v>
      </c>
      <c r="N22" s="3">
        <f t="shared" si="6"/>
        <v>1.4767932489451476</v>
      </c>
    </row>
    <row r="23" spans="1:14" ht="15">
      <c r="A23" s="1" t="s">
        <v>29</v>
      </c>
      <c r="B23" s="8">
        <v>267</v>
      </c>
      <c r="C23" s="2">
        <f t="shared" si="0"/>
        <v>222</v>
      </c>
      <c r="D23" s="3">
        <f t="shared" si="1"/>
        <v>83.14606741573034</v>
      </c>
      <c r="E23" s="8">
        <v>45</v>
      </c>
      <c r="F23" s="3">
        <f t="shared" si="2"/>
        <v>16.853932584269664</v>
      </c>
      <c r="G23" s="8">
        <v>33</v>
      </c>
      <c r="H23" s="3">
        <f t="shared" si="3"/>
        <v>12.359550561797754</v>
      </c>
      <c r="I23" s="8">
        <v>11</v>
      </c>
      <c r="J23" s="3">
        <f t="shared" si="4"/>
        <v>4.119850187265918</v>
      </c>
      <c r="K23" s="8">
        <v>1</v>
      </c>
      <c r="L23" s="3">
        <f t="shared" si="5"/>
        <v>0.37453183520599254</v>
      </c>
      <c r="M23" s="8">
        <v>0</v>
      </c>
      <c r="N23" s="3">
        <f t="shared" si="6"/>
        <v>0</v>
      </c>
    </row>
    <row r="24" spans="1:14" ht="15">
      <c r="A24" s="1" t="s">
        <v>30</v>
      </c>
      <c r="B24" s="8">
        <v>144</v>
      </c>
      <c r="C24" s="2">
        <f t="shared" si="0"/>
        <v>125</v>
      </c>
      <c r="D24" s="3">
        <f t="shared" si="1"/>
        <v>86.80555555555556</v>
      </c>
      <c r="E24" s="8">
        <v>19</v>
      </c>
      <c r="F24" s="3">
        <f t="shared" si="2"/>
        <v>13.194444444444445</v>
      </c>
      <c r="G24" s="8">
        <v>14</v>
      </c>
      <c r="H24" s="3">
        <f t="shared" si="3"/>
        <v>9.722222222222221</v>
      </c>
      <c r="I24" s="8">
        <v>3</v>
      </c>
      <c r="J24" s="3">
        <f t="shared" si="4"/>
        <v>2.0833333333333335</v>
      </c>
      <c r="K24" s="8">
        <v>1</v>
      </c>
      <c r="L24" s="3">
        <f t="shared" si="5"/>
        <v>0.6944444444444444</v>
      </c>
      <c r="M24" s="8">
        <v>1</v>
      </c>
      <c r="N24" s="3">
        <f t="shared" si="6"/>
        <v>0.6944444444444444</v>
      </c>
    </row>
    <row r="25" spans="1:14" ht="15">
      <c r="A25" s="1" t="s">
        <v>31</v>
      </c>
      <c r="B25" s="8">
        <v>4619</v>
      </c>
      <c r="C25" s="2">
        <f t="shared" si="0"/>
        <v>3667</v>
      </c>
      <c r="D25" s="3">
        <f t="shared" si="1"/>
        <v>79.38947824204374</v>
      </c>
      <c r="E25" s="8">
        <v>952</v>
      </c>
      <c r="F25" s="3">
        <f t="shared" si="2"/>
        <v>20.610521757956267</v>
      </c>
      <c r="G25" s="8">
        <v>492</v>
      </c>
      <c r="H25" s="3">
        <f t="shared" si="3"/>
        <v>10.651656202641265</v>
      </c>
      <c r="I25" s="8">
        <v>279</v>
      </c>
      <c r="J25" s="3">
        <f t="shared" si="4"/>
        <v>6.040268456375839</v>
      </c>
      <c r="K25" s="8">
        <v>98</v>
      </c>
      <c r="L25" s="3">
        <f t="shared" si="5"/>
        <v>2.1216713574366746</v>
      </c>
      <c r="M25" s="8">
        <v>83</v>
      </c>
      <c r="N25" s="3">
        <f t="shared" si="6"/>
        <v>1.7969257415024897</v>
      </c>
    </row>
    <row r="26" spans="1:14" ht="15">
      <c r="A26" s="1" t="s">
        <v>32</v>
      </c>
      <c r="B26" s="8">
        <v>7330</v>
      </c>
      <c r="C26" s="2">
        <f t="shared" si="0"/>
        <v>6165</v>
      </c>
      <c r="D26" s="3">
        <f t="shared" si="1"/>
        <v>84.10641200545703</v>
      </c>
      <c r="E26" s="8">
        <v>1165</v>
      </c>
      <c r="F26" s="3">
        <f t="shared" si="2"/>
        <v>15.893587994542974</v>
      </c>
      <c r="G26" s="8">
        <v>562</v>
      </c>
      <c r="H26" s="3">
        <f t="shared" si="3"/>
        <v>7.667121418826739</v>
      </c>
      <c r="I26" s="8">
        <v>283</v>
      </c>
      <c r="J26" s="3">
        <f t="shared" si="4"/>
        <v>3.860845839017735</v>
      </c>
      <c r="K26" s="8">
        <v>165</v>
      </c>
      <c r="L26" s="3">
        <f t="shared" si="5"/>
        <v>2.251023192360164</v>
      </c>
      <c r="M26" s="8">
        <v>155</v>
      </c>
      <c r="N26" s="3">
        <f t="shared" si="6"/>
        <v>2.1145975443383356</v>
      </c>
    </row>
    <row r="27" spans="1:14" ht="15">
      <c r="A27" s="1" t="s">
        <v>33</v>
      </c>
      <c r="B27" s="8">
        <v>717</v>
      </c>
      <c r="C27" s="2">
        <f t="shared" si="0"/>
        <v>597</v>
      </c>
      <c r="D27" s="3">
        <f t="shared" si="1"/>
        <v>83.26359832635983</v>
      </c>
      <c r="E27" s="8">
        <v>120</v>
      </c>
      <c r="F27" s="3">
        <f t="shared" si="2"/>
        <v>16.736401673640167</v>
      </c>
      <c r="G27" s="8">
        <v>84</v>
      </c>
      <c r="H27" s="3">
        <f t="shared" si="3"/>
        <v>11.715481171548117</v>
      </c>
      <c r="I27" s="8">
        <v>29</v>
      </c>
      <c r="J27" s="3">
        <f t="shared" si="4"/>
        <v>4.044630404463041</v>
      </c>
      <c r="K27" s="8">
        <v>4</v>
      </c>
      <c r="L27" s="3">
        <f t="shared" si="5"/>
        <v>0.5578800557880056</v>
      </c>
      <c r="M27" s="8">
        <v>3</v>
      </c>
      <c r="N27" s="3">
        <f t="shared" si="6"/>
        <v>0.41841004184100417</v>
      </c>
    </row>
    <row r="28" spans="1:14" ht="15">
      <c r="A28" s="1" t="s">
        <v>34</v>
      </c>
      <c r="B28" s="8">
        <v>560</v>
      </c>
      <c r="C28" s="2">
        <f t="shared" si="0"/>
        <v>348</v>
      </c>
      <c r="D28" s="3">
        <f t="shared" si="1"/>
        <v>62.142857142857146</v>
      </c>
      <c r="E28" s="8">
        <v>212</v>
      </c>
      <c r="F28" s="3">
        <f t="shared" si="2"/>
        <v>37.857142857142854</v>
      </c>
      <c r="G28" s="8">
        <v>124</v>
      </c>
      <c r="H28" s="3">
        <f t="shared" si="3"/>
        <v>22.142857142857142</v>
      </c>
      <c r="I28" s="8">
        <v>49</v>
      </c>
      <c r="J28" s="3">
        <f t="shared" si="4"/>
        <v>8.75</v>
      </c>
      <c r="K28" s="8">
        <v>23</v>
      </c>
      <c r="L28" s="3">
        <f t="shared" si="5"/>
        <v>4.107142857142857</v>
      </c>
      <c r="M28" s="8">
        <v>16</v>
      </c>
      <c r="N28" s="3">
        <f t="shared" si="6"/>
        <v>2.857142857142857</v>
      </c>
    </row>
    <row r="29" spans="1:14" ht="15.75">
      <c r="A29" s="9" t="s">
        <v>35</v>
      </c>
      <c r="B29" s="10">
        <v>40174</v>
      </c>
      <c r="C29" s="9">
        <f t="shared" si="0"/>
        <v>30355</v>
      </c>
      <c r="D29" s="11">
        <f t="shared" si="1"/>
        <v>75.55881913675512</v>
      </c>
      <c r="E29" s="10">
        <v>9819</v>
      </c>
      <c r="F29" s="11">
        <f t="shared" si="2"/>
        <v>24.441180863244885</v>
      </c>
      <c r="G29" s="10">
        <v>5334</v>
      </c>
      <c r="H29" s="11">
        <f t="shared" si="3"/>
        <v>13.277243988649376</v>
      </c>
      <c r="I29" s="10">
        <v>2652</v>
      </c>
      <c r="J29" s="11">
        <f t="shared" si="4"/>
        <v>6.601284412804302</v>
      </c>
      <c r="K29" s="10">
        <v>1058</v>
      </c>
      <c r="L29" s="11">
        <f t="shared" si="5"/>
        <v>2.633544083237915</v>
      </c>
      <c r="M29" s="12">
        <v>775</v>
      </c>
      <c r="N29" s="11">
        <f t="shared" si="6"/>
        <v>1.9291083785532932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Бекзат</cp:lastModifiedBy>
  <dcterms:created xsi:type="dcterms:W3CDTF">2017-01-12T09:32:20Z</dcterms:created>
  <dcterms:modified xsi:type="dcterms:W3CDTF">2017-01-12T09:33:32Z</dcterms:modified>
  <cp:category/>
  <cp:version/>
  <cp:contentType/>
  <cp:contentStatus/>
</cp:coreProperties>
</file>