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01" windowWidth="14055" windowHeight="130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<sst xmlns="http://schemas.openxmlformats.org/spreadsheetml/2006/main" count="46" uniqueCount="37">
  <si>
    <t>Всего окончено дел</t>
  </si>
  <si>
    <t>Рассмотрено в 1-ом заседании</t>
  </si>
  <si>
    <t>% от количества оконченных</t>
  </si>
  <si>
    <t>Рассмотрено в 2-х заседаниях</t>
  </si>
  <si>
    <t>Рассмотрено в 3-х заседаниях</t>
  </si>
  <si>
    <t>Рассмотрено в 4-х заседаниях</t>
  </si>
  <si>
    <t>Рассмотрено в более 4-х заседаниях</t>
  </si>
  <si>
    <t>Итого</t>
  </si>
  <si>
    <t>Наименование суда</t>
  </si>
  <si>
    <t xml:space="preserve"> </t>
  </si>
  <si>
    <t xml:space="preserve">Статистические данные по количеству отложенных судебных заседаний в районных и приравненных к ним судах Алматинской области за 9 месяцев 2018 года                                                                                                             </t>
  </si>
  <si>
    <t>Аксуский районный суд</t>
  </si>
  <si>
    <t>Алакольский районный суд</t>
  </si>
  <si>
    <t>Балхашский районный суд</t>
  </si>
  <si>
    <t>Енбекшиказахский районный суд</t>
  </si>
  <si>
    <t>Ескельдинский районный суд</t>
  </si>
  <si>
    <t>Жамбылский районный суд</t>
  </si>
  <si>
    <t>Илийский районный суд</t>
  </si>
  <si>
    <t>Капшагайский городской суд</t>
  </si>
  <si>
    <t>Карасайский районный суд</t>
  </si>
  <si>
    <t>Каратальский районный суд</t>
  </si>
  <si>
    <t>Кегенский районный суд</t>
  </si>
  <si>
    <t>Кербулакский районный суд</t>
  </si>
  <si>
    <t>Коксуский районный суд</t>
  </si>
  <si>
    <t>Панфиловский районный суд</t>
  </si>
  <si>
    <t>Районный суд № 2 Алакольского района</t>
  </si>
  <si>
    <t>Районный суд № 2 Енбекшиказахского района</t>
  </si>
  <si>
    <t>Районный суд № 2 Кербулакского района</t>
  </si>
  <si>
    <t>Райымбекский районный суд</t>
  </si>
  <si>
    <t>Сарканский районный суд</t>
  </si>
  <si>
    <t>Специализированный межрайонный суд по делам несовершеннолетних № 1 Алматинской области</t>
  </si>
  <si>
    <t>Специализированный межрайонный суд по делам несовершеннолетних № 2 Алматинской области</t>
  </si>
  <si>
    <t>Специализированный межрайонный экономический суд Алматинской области</t>
  </si>
  <si>
    <t>Талгарский районный суд</t>
  </si>
  <si>
    <t>Талдыкорганский городской суд</t>
  </si>
  <si>
    <t>Текелийский городской суд</t>
  </si>
  <si>
    <t>Уйгурский районный суд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</si>
</sst>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</numFmts>
  <fonts count="39">
    <font>
      <sz val="10"/>
      <name val="Arial Cyr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3" fillId="0" borderId="0" xfId="53" applyNumberFormat="1" applyFont="1" applyBorder="1" applyAlignment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3" fontId="6" fillId="0" borderId="10" xfId="51" applyNumberFormat="1" applyFont="1" applyBorder="1" applyAlignment="1">
      <alignment horizontal="center" vertical="center" wrapText="1"/>
    </xf>
    <xf numFmtId="172" fontId="6" fillId="0" borderId="10" xfId="51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3" fontId="6" fillId="0" borderId="10" xfId="51" applyNumberFormat="1" applyFont="1" applyBorder="1" applyAlignment="1">
      <alignment horizontal="center" vertical="center"/>
    </xf>
    <xf numFmtId="172" fontId="1" fillId="0" borderId="10" xfId="51" applyNumberFormat="1" applyFont="1" applyBorder="1" applyAlignment="1">
      <alignment horizontal="center" vertical="center"/>
    </xf>
    <xf numFmtId="172" fontId="6" fillId="0" borderId="10" xfId="51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3" fontId="1" fillId="0" borderId="10" xfId="51" applyNumberFormat="1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2" fontId="3" fillId="0" borderId="11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A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PageLayoutView="0" workbookViewId="0" topLeftCell="A1">
      <selection activeCell="L3" sqref="L3"/>
    </sheetView>
  </sheetViews>
  <sheetFormatPr defaultColWidth="9.00390625" defaultRowHeight="12.75"/>
  <cols>
    <col min="1" max="1" width="41.75390625" style="2" customWidth="1"/>
    <col min="2" max="12" width="15.00390625" style="3" customWidth="1"/>
    <col min="13" max="16384" width="9.125" style="2" customWidth="1"/>
  </cols>
  <sheetData>
    <row r="1" spans="1:13" ht="35.25" customHeight="1">
      <c r="A1" s="16" t="s">
        <v>10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4"/>
    </row>
    <row r="2" spans="1:18" s="1" customFormat="1" ht="38.25">
      <c r="A2" s="5" t="s">
        <v>8</v>
      </c>
      <c r="B2" s="6" t="s">
        <v>0</v>
      </c>
      <c r="C2" s="6" t="s">
        <v>1</v>
      </c>
      <c r="D2" s="7" t="s">
        <v>2</v>
      </c>
      <c r="E2" s="6" t="s">
        <v>3</v>
      </c>
      <c r="F2" s="7" t="s">
        <v>2</v>
      </c>
      <c r="G2" s="6" t="s">
        <v>4</v>
      </c>
      <c r="H2" s="7" t="s">
        <v>2</v>
      </c>
      <c r="I2" s="6" t="s">
        <v>5</v>
      </c>
      <c r="J2" s="7" t="s">
        <v>2</v>
      </c>
      <c r="K2" s="6" t="s">
        <v>6</v>
      </c>
      <c r="L2" s="7" t="s">
        <v>2</v>
      </c>
      <c r="M2" s="1" t="s">
        <v>9</v>
      </c>
      <c r="N2" s="1" t="s">
        <v>9</v>
      </c>
      <c r="O2" s="1" t="s">
        <v>9</v>
      </c>
      <c r="P2" s="1" t="s">
        <v>9</v>
      </c>
      <c r="Q2" s="1" t="s">
        <v>9</v>
      </c>
      <c r="R2" s="1" t="s">
        <v>9</v>
      </c>
    </row>
    <row r="3" spans="1:12" ht="12.75">
      <c r="A3" s="8" t="s">
        <v>7</v>
      </c>
      <c r="B3" s="9">
        <f>SUM(B4:B29)</f>
        <v>39061</v>
      </c>
      <c r="C3" s="9">
        <f>SUM(C4:C29)</f>
        <v>29718</v>
      </c>
      <c r="D3" s="11">
        <f>C3/B3</f>
        <v>0.76081001510458</v>
      </c>
      <c r="E3" s="9">
        <f>SUM(E4:E29)</f>
        <v>5113</v>
      </c>
      <c r="F3" s="11">
        <f>E3/B3</f>
        <v>0.1308978264765367</v>
      </c>
      <c r="G3" s="9">
        <f>SUM(G4:G29)</f>
        <v>2566</v>
      </c>
      <c r="H3" s="11">
        <f>G3/B3</f>
        <v>0.06569212257750698</v>
      </c>
      <c r="I3" s="9">
        <f>SUM(I4:I29)</f>
        <v>1069</v>
      </c>
      <c r="J3" s="11">
        <f>I3/B3</f>
        <v>0.027367450910114947</v>
      </c>
      <c r="K3" s="9">
        <f>SUM(K4:K29)</f>
        <v>595</v>
      </c>
      <c r="L3" s="11">
        <f>K3/B3</f>
        <v>0.01523258493126136</v>
      </c>
    </row>
    <row r="4" spans="1:12" ht="12.75">
      <c r="A4" s="12" t="s">
        <v>11</v>
      </c>
      <c r="B4" s="13">
        <v>433</v>
      </c>
      <c r="C4" s="13">
        <v>355</v>
      </c>
      <c r="D4" s="10">
        <f aca="true" t="shared" si="0" ref="D4:D29">C4/B4</f>
        <v>0.8198614318706697</v>
      </c>
      <c r="E4" s="13">
        <v>45</v>
      </c>
      <c r="F4" s="10">
        <f aca="true" t="shared" si="1" ref="F4:F29">E4/B4</f>
        <v>0.10392609699769054</v>
      </c>
      <c r="G4" s="13">
        <v>16</v>
      </c>
      <c r="H4" s="10">
        <f aca="true" t="shared" si="2" ref="H4:H29">G4/B4</f>
        <v>0.03695150115473441</v>
      </c>
      <c r="I4" s="13">
        <v>10</v>
      </c>
      <c r="J4" s="10">
        <f aca="true" t="shared" si="3" ref="J4:J29">I4/B4</f>
        <v>0.023094688221709007</v>
      </c>
      <c r="K4" s="13">
        <v>7</v>
      </c>
      <c r="L4" s="10">
        <f aca="true" t="shared" si="4" ref="L4:L29">K4/B4</f>
        <v>0.016166281755196306</v>
      </c>
    </row>
    <row r="5" spans="1:12" ht="12.75">
      <c r="A5" s="12" t="s">
        <v>12</v>
      </c>
      <c r="B5" s="13">
        <v>708</v>
      </c>
      <c r="C5" s="13">
        <v>541</v>
      </c>
      <c r="D5" s="10">
        <f t="shared" si="0"/>
        <v>0.7641242937853108</v>
      </c>
      <c r="E5" s="13">
        <v>94</v>
      </c>
      <c r="F5" s="10">
        <f t="shared" si="1"/>
        <v>0.1327683615819209</v>
      </c>
      <c r="G5" s="13">
        <v>44</v>
      </c>
      <c r="H5" s="10">
        <f t="shared" si="2"/>
        <v>0.062146892655367235</v>
      </c>
      <c r="I5" s="13">
        <v>18</v>
      </c>
      <c r="J5" s="10">
        <f t="shared" si="3"/>
        <v>0.025423728813559324</v>
      </c>
      <c r="K5" s="13">
        <v>11</v>
      </c>
      <c r="L5" s="10">
        <f t="shared" si="4"/>
        <v>0.015536723163841809</v>
      </c>
    </row>
    <row r="6" spans="1:12" ht="12.75">
      <c r="A6" s="12" t="s">
        <v>13</v>
      </c>
      <c r="B6" s="13">
        <v>260</v>
      </c>
      <c r="C6" s="13">
        <v>201</v>
      </c>
      <c r="D6" s="10">
        <f t="shared" si="0"/>
        <v>0.7730769230769231</v>
      </c>
      <c r="E6" s="13">
        <v>47</v>
      </c>
      <c r="F6" s="10">
        <f t="shared" si="1"/>
        <v>0.18076923076923077</v>
      </c>
      <c r="G6" s="13">
        <v>12</v>
      </c>
      <c r="H6" s="10">
        <f t="shared" si="2"/>
        <v>0.046153846153846156</v>
      </c>
      <c r="I6" s="13">
        <v>0</v>
      </c>
      <c r="J6" s="10">
        <f t="shared" si="3"/>
        <v>0</v>
      </c>
      <c r="K6" s="13">
        <v>0</v>
      </c>
      <c r="L6" s="10">
        <f t="shared" si="4"/>
        <v>0</v>
      </c>
    </row>
    <row r="7" spans="1:12" ht="12.75">
      <c r="A7" s="12" t="s">
        <v>14</v>
      </c>
      <c r="B7" s="13">
        <v>1814</v>
      </c>
      <c r="C7" s="13">
        <v>1249</v>
      </c>
      <c r="D7" s="10">
        <f t="shared" si="0"/>
        <v>0.6885336273428887</v>
      </c>
      <c r="E7" s="13">
        <v>304</v>
      </c>
      <c r="F7" s="10">
        <f t="shared" si="1"/>
        <v>0.16758544652701213</v>
      </c>
      <c r="G7" s="13">
        <v>188</v>
      </c>
      <c r="H7" s="10">
        <f t="shared" si="2"/>
        <v>0.10363836824696802</v>
      </c>
      <c r="I7" s="13">
        <v>61</v>
      </c>
      <c r="J7" s="10">
        <f t="shared" si="3"/>
        <v>0.03362734288864388</v>
      </c>
      <c r="K7" s="13">
        <v>12</v>
      </c>
      <c r="L7" s="10">
        <f t="shared" si="4"/>
        <v>0.006615214994487321</v>
      </c>
    </row>
    <row r="8" spans="1:12" ht="12.75">
      <c r="A8" s="12" t="s">
        <v>15</v>
      </c>
      <c r="B8" s="13">
        <v>923</v>
      </c>
      <c r="C8" s="13">
        <v>736</v>
      </c>
      <c r="D8" s="10">
        <f t="shared" si="0"/>
        <v>0.7973997833152763</v>
      </c>
      <c r="E8" s="13">
        <v>106</v>
      </c>
      <c r="F8" s="10">
        <f t="shared" si="1"/>
        <v>0.11484290357529794</v>
      </c>
      <c r="G8" s="13">
        <v>49</v>
      </c>
      <c r="H8" s="10">
        <f t="shared" si="2"/>
        <v>0.05308775731310943</v>
      </c>
      <c r="I8" s="13">
        <v>21</v>
      </c>
      <c r="J8" s="10">
        <f t="shared" si="3"/>
        <v>0.02275189599133261</v>
      </c>
      <c r="K8" s="13">
        <v>11</v>
      </c>
      <c r="L8" s="10">
        <f t="shared" si="4"/>
        <v>0.011917659804983749</v>
      </c>
    </row>
    <row r="9" spans="1:12" ht="12.75">
      <c r="A9" s="12" t="s">
        <v>16</v>
      </c>
      <c r="B9" s="13">
        <v>1595</v>
      </c>
      <c r="C9" s="13">
        <v>1461</v>
      </c>
      <c r="D9" s="10">
        <f t="shared" si="0"/>
        <v>0.915987460815047</v>
      </c>
      <c r="E9" s="13">
        <v>110</v>
      </c>
      <c r="F9" s="10">
        <f t="shared" si="1"/>
        <v>0.06896551724137931</v>
      </c>
      <c r="G9" s="13">
        <v>18</v>
      </c>
      <c r="H9" s="10">
        <f t="shared" si="2"/>
        <v>0.01128526645768025</v>
      </c>
      <c r="I9" s="13">
        <v>3</v>
      </c>
      <c r="J9" s="10">
        <f t="shared" si="3"/>
        <v>0.0018808777429467085</v>
      </c>
      <c r="K9" s="13">
        <v>3</v>
      </c>
      <c r="L9" s="10">
        <f t="shared" si="4"/>
        <v>0.0018808777429467085</v>
      </c>
    </row>
    <row r="10" spans="1:12" ht="12.75">
      <c r="A10" s="12" t="s">
        <v>17</v>
      </c>
      <c r="B10" s="13">
        <v>4472</v>
      </c>
      <c r="C10" s="13">
        <v>2987</v>
      </c>
      <c r="D10" s="10">
        <f t="shared" si="0"/>
        <v>0.6679338103756708</v>
      </c>
      <c r="E10" s="13">
        <v>804</v>
      </c>
      <c r="F10" s="10">
        <f t="shared" si="1"/>
        <v>0.17978533094812166</v>
      </c>
      <c r="G10" s="13">
        <v>408</v>
      </c>
      <c r="H10" s="10">
        <f t="shared" si="2"/>
        <v>0.09123434704830054</v>
      </c>
      <c r="I10" s="13">
        <v>192</v>
      </c>
      <c r="J10" s="10">
        <f t="shared" si="3"/>
        <v>0.04293381037567084</v>
      </c>
      <c r="K10" s="13">
        <v>81</v>
      </c>
      <c r="L10" s="10">
        <f t="shared" si="4"/>
        <v>0.018112701252236137</v>
      </c>
    </row>
    <row r="11" spans="1:12" ht="12.75">
      <c r="A11" s="12" t="s">
        <v>18</v>
      </c>
      <c r="B11" s="13">
        <v>1126</v>
      </c>
      <c r="C11" s="13">
        <v>851</v>
      </c>
      <c r="D11" s="10">
        <f t="shared" si="0"/>
        <v>0.7557726465364121</v>
      </c>
      <c r="E11" s="13">
        <v>129</v>
      </c>
      <c r="F11" s="10">
        <f t="shared" si="1"/>
        <v>0.11456483126110124</v>
      </c>
      <c r="G11" s="13">
        <v>80</v>
      </c>
      <c r="H11" s="10">
        <f t="shared" si="2"/>
        <v>0.07104795737122557</v>
      </c>
      <c r="I11" s="13">
        <v>42</v>
      </c>
      <c r="J11" s="10">
        <f t="shared" si="3"/>
        <v>0.037300177619893425</v>
      </c>
      <c r="K11" s="13">
        <v>24</v>
      </c>
      <c r="L11" s="10">
        <f t="shared" si="4"/>
        <v>0.021314387211367674</v>
      </c>
    </row>
    <row r="12" spans="1:12" ht="12.75">
      <c r="A12" s="12" t="s">
        <v>19</v>
      </c>
      <c r="B12" s="13">
        <v>4615</v>
      </c>
      <c r="C12" s="13">
        <v>3192</v>
      </c>
      <c r="D12" s="10">
        <f t="shared" si="0"/>
        <v>0.6916576381365114</v>
      </c>
      <c r="E12" s="13">
        <v>769</v>
      </c>
      <c r="F12" s="10">
        <f t="shared" si="1"/>
        <v>0.1666305525460455</v>
      </c>
      <c r="G12" s="13">
        <v>375</v>
      </c>
      <c r="H12" s="10">
        <f t="shared" si="2"/>
        <v>0.08125677139761647</v>
      </c>
      <c r="I12" s="13">
        <v>177</v>
      </c>
      <c r="J12" s="10">
        <f t="shared" si="3"/>
        <v>0.038353196099674976</v>
      </c>
      <c r="K12" s="13">
        <v>102</v>
      </c>
      <c r="L12" s="10">
        <f t="shared" si="4"/>
        <v>0.02210184182015168</v>
      </c>
    </row>
    <row r="13" spans="1:12" ht="12.75">
      <c r="A13" s="12" t="s">
        <v>20</v>
      </c>
      <c r="B13" s="13">
        <v>561</v>
      </c>
      <c r="C13" s="13">
        <v>447</v>
      </c>
      <c r="D13" s="10">
        <f t="shared" si="0"/>
        <v>0.7967914438502673</v>
      </c>
      <c r="E13" s="13">
        <v>71</v>
      </c>
      <c r="F13" s="10">
        <f t="shared" si="1"/>
        <v>0.1265597147950089</v>
      </c>
      <c r="G13" s="13">
        <v>30</v>
      </c>
      <c r="H13" s="10">
        <f t="shared" si="2"/>
        <v>0.053475935828877004</v>
      </c>
      <c r="I13" s="13">
        <v>9</v>
      </c>
      <c r="J13" s="10">
        <f t="shared" si="3"/>
        <v>0.016042780748663103</v>
      </c>
      <c r="K13" s="13">
        <v>4</v>
      </c>
      <c r="L13" s="10">
        <f t="shared" si="4"/>
        <v>0.0071301247771836</v>
      </c>
    </row>
    <row r="14" spans="1:12" ht="12.75">
      <c r="A14" s="12" t="s">
        <v>21</v>
      </c>
      <c r="B14" s="13">
        <v>136</v>
      </c>
      <c r="C14" s="13">
        <v>91</v>
      </c>
      <c r="D14" s="10">
        <f t="shared" si="0"/>
        <v>0.6691176470588235</v>
      </c>
      <c r="E14" s="13">
        <v>23</v>
      </c>
      <c r="F14" s="10">
        <f t="shared" si="1"/>
        <v>0.16911764705882354</v>
      </c>
      <c r="G14" s="13">
        <v>13</v>
      </c>
      <c r="H14" s="10">
        <f t="shared" si="2"/>
        <v>0.09558823529411764</v>
      </c>
      <c r="I14" s="13">
        <v>7</v>
      </c>
      <c r="J14" s="10">
        <f t="shared" si="3"/>
        <v>0.051470588235294115</v>
      </c>
      <c r="K14" s="13">
        <v>2</v>
      </c>
      <c r="L14" s="10">
        <f t="shared" si="4"/>
        <v>0.014705882352941176</v>
      </c>
    </row>
    <row r="15" spans="1:12" ht="12.75">
      <c r="A15" s="12" t="s">
        <v>22</v>
      </c>
      <c r="B15" s="13">
        <v>313</v>
      </c>
      <c r="C15" s="13">
        <v>207</v>
      </c>
      <c r="D15" s="10">
        <f t="shared" si="0"/>
        <v>0.6613418530351438</v>
      </c>
      <c r="E15" s="13">
        <v>59</v>
      </c>
      <c r="F15" s="10">
        <f t="shared" si="1"/>
        <v>0.18849840255591055</v>
      </c>
      <c r="G15" s="13">
        <v>29</v>
      </c>
      <c r="H15" s="10">
        <f t="shared" si="2"/>
        <v>0.0926517571884984</v>
      </c>
      <c r="I15" s="13">
        <v>9</v>
      </c>
      <c r="J15" s="10">
        <f t="shared" si="3"/>
        <v>0.02875399361022364</v>
      </c>
      <c r="K15" s="13">
        <v>9</v>
      </c>
      <c r="L15" s="10">
        <f t="shared" si="4"/>
        <v>0.02875399361022364</v>
      </c>
    </row>
    <row r="16" spans="1:12" ht="12.75">
      <c r="A16" s="12" t="s">
        <v>23</v>
      </c>
      <c r="B16" s="13">
        <v>377</v>
      </c>
      <c r="C16" s="13">
        <v>335</v>
      </c>
      <c r="D16" s="10">
        <f t="shared" si="0"/>
        <v>0.8885941644562334</v>
      </c>
      <c r="E16" s="13">
        <v>29</v>
      </c>
      <c r="F16" s="10">
        <f t="shared" si="1"/>
        <v>0.07692307692307693</v>
      </c>
      <c r="G16" s="13">
        <v>9</v>
      </c>
      <c r="H16" s="10">
        <f t="shared" si="2"/>
        <v>0.023872679045092837</v>
      </c>
      <c r="I16" s="13">
        <v>4</v>
      </c>
      <c r="J16" s="10">
        <f t="shared" si="3"/>
        <v>0.010610079575596816</v>
      </c>
      <c r="K16" s="13">
        <v>0</v>
      </c>
      <c r="L16" s="10">
        <f t="shared" si="4"/>
        <v>0</v>
      </c>
    </row>
    <row r="17" spans="1:12" ht="12.75">
      <c r="A17" s="12" t="s">
        <v>24</v>
      </c>
      <c r="B17" s="13">
        <v>1005</v>
      </c>
      <c r="C17" s="13">
        <v>810</v>
      </c>
      <c r="D17" s="10">
        <f t="shared" si="0"/>
        <v>0.8059701492537313</v>
      </c>
      <c r="E17" s="13">
        <v>121</v>
      </c>
      <c r="F17" s="10">
        <f t="shared" si="1"/>
        <v>0.12039800995024875</v>
      </c>
      <c r="G17" s="13">
        <v>47</v>
      </c>
      <c r="H17" s="10">
        <f t="shared" si="2"/>
        <v>0.046766169154228855</v>
      </c>
      <c r="I17" s="13">
        <v>16</v>
      </c>
      <c r="J17" s="10">
        <f t="shared" si="3"/>
        <v>0.015920398009950248</v>
      </c>
      <c r="K17" s="13">
        <v>11</v>
      </c>
      <c r="L17" s="10">
        <f t="shared" si="4"/>
        <v>0.010945273631840797</v>
      </c>
    </row>
    <row r="18" spans="1:12" ht="12.75">
      <c r="A18" s="12" t="s">
        <v>25</v>
      </c>
      <c r="B18" s="13">
        <v>227</v>
      </c>
      <c r="C18" s="13">
        <v>195</v>
      </c>
      <c r="D18" s="10">
        <f t="shared" si="0"/>
        <v>0.8590308370044053</v>
      </c>
      <c r="E18" s="13">
        <v>23</v>
      </c>
      <c r="F18" s="10">
        <f t="shared" si="1"/>
        <v>0.1013215859030837</v>
      </c>
      <c r="G18" s="13">
        <v>8</v>
      </c>
      <c r="H18" s="10">
        <f t="shared" si="2"/>
        <v>0.03524229074889868</v>
      </c>
      <c r="I18" s="13">
        <v>0</v>
      </c>
      <c r="J18" s="10">
        <f t="shared" si="3"/>
        <v>0</v>
      </c>
      <c r="K18" s="13">
        <v>1</v>
      </c>
      <c r="L18" s="10">
        <f t="shared" si="4"/>
        <v>0.004405286343612335</v>
      </c>
    </row>
    <row r="19" spans="1:12" ht="25.5">
      <c r="A19" s="12" t="s">
        <v>26</v>
      </c>
      <c r="B19" s="13">
        <v>874</v>
      </c>
      <c r="C19" s="13">
        <v>690</v>
      </c>
      <c r="D19" s="10">
        <f t="shared" si="0"/>
        <v>0.7894736842105263</v>
      </c>
      <c r="E19" s="13">
        <v>110</v>
      </c>
      <c r="F19" s="10">
        <f t="shared" si="1"/>
        <v>0.12585812356979406</v>
      </c>
      <c r="G19" s="13">
        <v>48</v>
      </c>
      <c r="H19" s="10">
        <f t="shared" si="2"/>
        <v>0.05491990846681922</v>
      </c>
      <c r="I19" s="13">
        <v>17</v>
      </c>
      <c r="J19" s="10">
        <f t="shared" si="3"/>
        <v>0.019450800915331808</v>
      </c>
      <c r="K19" s="13">
        <v>9</v>
      </c>
      <c r="L19" s="10">
        <f t="shared" si="4"/>
        <v>0.010297482837528604</v>
      </c>
    </row>
    <row r="20" spans="1:12" ht="12.75">
      <c r="A20" s="12" t="s">
        <v>27</v>
      </c>
      <c r="B20" s="13">
        <v>177</v>
      </c>
      <c r="C20" s="13">
        <v>160</v>
      </c>
      <c r="D20" s="10">
        <f t="shared" si="0"/>
        <v>0.903954802259887</v>
      </c>
      <c r="E20" s="13">
        <v>12</v>
      </c>
      <c r="F20" s="10">
        <f t="shared" si="1"/>
        <v>0.06779661016949153</v>
      </c>
      <c r="G20" s="13">
        <v>3</v>
      </c>
      <c r="H20" s="10">
        <f t="shared" si="2"/>
        <v>0.01694915254237288</v>
      </c>
      <c r="I20" s="13">
        <v>2</v>
      </c>
      <c r="J20" s="10">
        <f t="shared" si="3"/>
        <v>0.011299435028248588</v>
      </c>
      <c r="K20" s="13">
        <v>0</v>
      </c>
      <c r="L20" s="10">
        <f t="shared" si="4"/>
        <v>0</v>
      </c>
    </row>
    <row r="21" spans="1:12" ht="12.75">
      <c r="A21" s="14" t="s">
        <v>28</v>
      </c>
      <c r="B21" s="15">
        <v>254</v>
      </c>
      <c r="C21" s="15">
        <v>219</v>
      </c>
      <c r="D21" s="10">
        <f t="shared" si="0"/>
        <v>0.8622047244094488</v>
      </c>
      <c r="E21" s="15">
        <v>17</v>
      </c>
      <c r="F21" s="10">
        <f t="shared" si="1"/>
        <v>0.06692913385826772</v>
      </c>
      <c r="G21" s="15">
        <v>14</v>
      </c>
      <c r="H21" s="10">
        <f t="shared" si="2"/>
        <v>0.05511811023622047</v>
      </c>
      <c r="I21" s="15">
        <v>1</v>
      </c>
      <c r="J21" s="10">
        <f t="shared" si="3"/>
        <v>0.003937007874015748</v>
      </c>
      <c r="K21" s="15">
        <v>3</v>
      </c>
      <c r="L21" s="10">
        <f t="shared" si="4"/>
        <v>0.011811023622047244</v>
      </c>
    </row>
    <row r="22" spans="1:12" ht="12.75">
      <c r="A22" s="14" t="s">
        <v>29</v>
      </c>
      <c r="B22" s="15">
        <v>397</v>
      </c>
      <c r="C22" s="15">
        <v>313</v>
      </c>
      <c r="D22" s="10">
        <f t="shared" si="0"/>
        <v>0.7884130982367759</v>
      </c>
      <c r="E22" s="15">
        <v>61</v>
      </c>
      <c r="F22" s="10">
        <f t="shared" si="1"/>
        <v>0.15365239294710328</v>
      </c>
      <c r="G22" s="15">
        <v>18</v>
      </c>
      <c r="H22" s="10">
        <f t="shared" si="2"/>
        <v>0.04534005037783375</v>
      </c>
      <c r="I22" s="15">
        <v>2</v>
      </c>
      <c r="J22" s="10">
        <f t="shared" si="3"/>
        <v>0.005037783375314861</v>
      </c>
      <c r="K22" s="15">
        <v>3</v>
      </c>
      <c r="L22" s="10">
        <f t="shared" si="4"/>
        <v>0.007556675062972292</v>
      </c>
    </row>
    <row r="23" spans="1:12" ht="38.25">
      <c r="A23" s="14" t="s">
        <v>30</v>
      </c>
      <c r="B23" s="15">
        <v>211</v>
      </c>
      <c r="C23" s="15">
        <v>114</v>
      </c>
      <c r="D23" s="10">
        <f t="shared" si="0"/>
        <v>0.5402843601895735</v>
      </c>
      <c r="E23" s="15">
        <v>70</v>
      </c>
      <c r="F23" s="10">
        <f t="shared" si="1"/>
        <v>0.33175355450236965</v>
      </c>
      <c r="G23" s="15">
        <v>18</v>
      </c>
      <c r="H23" s="10">
        <f t="shared" si="2"/>
        <v>0.08530805687203792</v>
      </c>
      <c r="I23" s="15">
        <v>7</v>
      </c>
      <c r="J23" s="10">
        <f t="shared" si="3"/>
        <v>0.03317535545023697</v>
      </c>
      <c r="K23" s="15">
        <v>2</v>
      </c>
      <c r="L23" s="10">
        <f t="shared" si="4"/>
        <v>0.009478672985781991</v>
      </c>
    </row>
    <row r="24" spans="1:12" ht="38.25">
      <c r="A24" s="14" t="s">
        <v>31</v>
      </c>
      <c r="B24" s="15">
        <v>569</v>
      </c>
      <c r="C24" s="15">
        <v>263</v>
      </c>
      <c r="D24" s="10">
        <f t="shared" si="0"/>
        <v>0.46221441124780316</v>
      </c>
      <c r="E24" s="15">
        <v>136</v>
      </c>
      <c r="F24" s="10">
        <f t="shared" si="1"/>
        <v>0.2390158172231986</v>
      </c>
      <c r="G24" s="15">
        <v>90</v>
      </c>
      <c r="H24" s="10">
        <f t="shared" si="2"/>
        <v>0.15817223198594024</v>
      </c>
      <c r="I24" s="15">
        <v>43</v>
      </c>
      <c r="J24" s="10">
        <f t="shared" si="3"/>
        <v>0.07557117750439367</v>
      </c>
      <c r="K24" s="15">
        <v>37</v>
      </c>
      <c r="L24" s="10">
        <f t="shared" si="4"/>
        <v>0.06502636203866433</v>
      </c>
    </row>
    <row r="25" spans="1:12" ht="25.5">
      <c r="A25" s="14" t="s">
        <v>32</v>
      </c>
      <c r="B25" s="15">
        <v>6217</v>
      </c>
      <c r="C25" s="15">
        <v>5195</v>
      </c>
      <c r="D25" s="10">
        <f t="shared" si="0"/>
        <v>0.8356120315264597</v>
      </c>
      <c r="E25" s="15">
        <v>574</v>
      </c>
      <c r="F25" s="10">
        <f t="shared" si="1"/>
        <v>0.09232748914267332</v>
      </c>
      <c r="G25" s="15">
        <v>274</v>
      </c>
      <c r="H25" s="10">
        <f t="shared" si="2"/>
        <v>0.04407270387646775</v>
      </c>
      <c r="I25" s="15">
        <v>131</v>
      </c>
      <c r="J25" s="10">
        <f t="shared" si="3"/>
        <v>0.021071256232909764</v>
      </c>
      <c r="K25" s="15">
        <v>43</v>
      </c>
      <c r="L25" s="10">
        <f t="shared" si="4"/>
        <v>0.006916519221489464</v>
      </c>
    </row>
    <row r="26" spans="1:12" ht="12.75">
      <c r="A26" s="14" t="s">
        <v>33</v>
      </c>
      <c r="B26" s="15">
        <v>4220</v>
      </c>
      <c r="C26" s="15">
        <v>3046</v>
      </c>
      <c r="D26" s="10">
        <f t="shared" si="0"/>
        <v>0.7218009478672985</v>
      </c>
      <c r="E26" s="15">
        <v>651</v>
      </c>
      <c r="F26" s="10">
        <f t="shared" si="1"/>
        <v>0.1542654028436019</v>
      </c>
      <c r="G26" s="15">
        <v>357</v>
      </c>
      <c r="H26" s="10">
        <f t="shared" si="2"/>
        <v>0.08459715639810426</v>
      </c>
      <c r="I26" s="15">
        <v>116</v>
      </c>
      <c r="J26" s="10">
        <f t="shared" si="3"/>
        <v>0.027488151658767772</v>
      </c>
      <c r="K26" s="15">
        <v>50</v>
      </c>
      <c r="L26" s="10">
        <f t="shared" si="4"/>
        <v>0.011848341232227487</v>
      </c>
    </row>
    <row r="27" spans="1:12" ht="12.75">
      <c r="A27" s="14" t="s">
        <v>34</v>
      </c>
      <c r="B27" s="15">
        <v>6401</v>
      </c>
      <c r="C27" s="15">
        <v>5186</v>
      </c>
      <c r="D27" s="10">
        <f t="shared" si="0"/>
        <v>0.8101859084518044</v>
      </c>
      <c r="E27" s="15">
        <v>570</v>
      </c>
      <c r="F27" s="10">
        <f t="shared" si="1"/>
        <v>0.08904858615841275</v>
      </c>
      <c r="G27" s="15">
        <v>334</v>
      </c>
      <c r="H27" s="10">
        <f t="shared" si="2"/>
        <v>0.052179346977034836</v>
      </c>
      <c r="I27" s="15">
        <v>155</v>
      </c>
      <c r="J27" s="10">
        <f t="shared" si="3"/>
        <v>0.024214966411498205</v>
      </c>
      <c r="K27" s="15">
        <v>156</v>
      </c>
      <c r="L27" s="10">
        <f t="shared" si="4"/>
        <v>0.024371192001249806</v>
      </c>
    </row>
    <row r="28" spans="1:12" ht="12.75">
      <c r="A28" s="14" t="s">
        <v>35</v>
      </c>
      <c r="B28" s="15">
        <v>510</v>
      </c>
      <c r="C28" s="15">
        <v>414</v>
      </c>
      <c r="D28" s="10">
        <f t="shared" si="0"/>
        <v>0.8117647058823529</v>
      </c>
      <c r="E28" s="15">
        <v>62</v>
      </c>
      <c r="F28" s="10">
        <f t="shared" si="1"/>
        <v>0.12156862745098039</v>
      </c>
      <c r="G28" s="15">
        <v>22</v>
      </c>
      <c r="H28" s="10">
        <f t="shared" si="2"/>
        <v>0.043137254901960784</v>
      </c>
      <c r="I28" s="15">
        <v>9</v>
      </c>
      <c r="J28" s="10">
        <f t="shared" si="3"/>
        <v>0.01764705882352941</v>
      </c>
      <c r="K28" s="15">
        <v>3</v>
      </c>
      <c r="L28" s="10">
        <f t="shared" si="4"/>
        <v>0.0058823529411764705</v>
      </c>
    </row>
    <row r="29" spans="1:12" ht="12.75">
      <c r="A29" s="14" t="s">
        <v>36</v>
      </c>
      <c r="B29" s="15">
        <v>666</v>
      </c>
      <c r="C29" s="15">
        <v>460</v>
      </c>
      <c r="D29" s="10">
        <f t="shared" si="0"/>
        <v>0.6906906906906907</v>
      </c>
      <c r="E29" s="15">
        <v>116</v>
      </c>
      <c r="F29" s="10">
        <f t="shared" si="1"/>
        <v>0.17417417417417416</v>
      </c>
      <c r="G29" s="15">
        <v>62</v>
      </c>
      <c r="H29" s="10">
        <f t="shared" si="2"/>
        <v>0.09309309309309309</v>
      </c>
      <c r="I29" s="15">
        <v>17</v>
      </c>
      <c r="J29" s="10">
        <f t="shared" si="3"/>
        <v>0.025525525525525526</v>
      </c>
      <c r="K29" s="15">
        <v>11</v>
      </c>
      <c r="L29" s="10">
        <f t="shared" si="4"/>
        <v>0.016516516516516516</v>
      </c>
    </row>
  </sheetData>
  <sheetProtection/>
  <mergeCells count="1">
    <mergeCell ref="A1:L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707-0185</dc:creator>
  <cp:keywords/>
  <dc:description/>
  <cp:lastModifiedBy>ЖАКИПБЕКОВ ЕРЛАН ЕРКИНОВИЧ</cp:lastModifiedBy>
  <cp:lastPrinted>2018-10-09T11:51:30Z</cp:lastPrinted>
  <dcterms:created xsi:type="dcterms:W3CDTF">2018-01-29T05:32:36Z</dcterms:created>
  <dcterms:modified xsi:type="dcterms:W3CDTF">2018-10-10T04:29:39Z</dcterms:modified>
  <cp:category/>
  <cp:version/>
  <cp:contentType/>
  <cp:contentStatus/>
</cp:coreProperties>
</file>