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15" yWindow="65311" windowWidth="14550" windowHeight="12585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<sst xmlns="http://schemas.openxmlformats.org/spreadsheetml/2006/main" count="40" uniqueCount="36">
  <si>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</si>
  <si>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</si>
  <si>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</si>
  <si>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</si>
  <si>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</si>
  <si>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</si>
  <si>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</si>
  <si>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</si>
  <si>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</si>
  <si>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Аксуский районный суд</t>
  </si>
  <si>
    <t>Алакольский районный суд</t>
  </si>
  <si>
    <t>Балхашский районный суд</t>
  </si>
  <si>
    <t>Енбекшиказахский районный суд</t>
  </si>
  <si>
    <t>Ескельдинский районный суд</t>
  </si>
  <si>
    <t>Жамбылский районный суд</t>
  </si>
  <si>
    <t>Илийский районный суд</t>
  </si>
  <si>
    <t>Капшагайский городской суд</t>
  </si>
  <si>
    <t>Карасайский районный суд</t>
  </si>
  <si>
    <t>Каратальский районный суд</t>
  </si>
  <si>
    <t>Кегенский районный суд</t>
  </si>
  <si>
    <t>Кербулакский районный суд</t>
  </si>
  <si>
    <t>Коксуский районный суд</t>
  </si>
  <si>
    <t>Панфиловский районный суд</t>
  </si>
  <si>
    <t>Районный суд № 2 Алакольского района</t>
  </si>
  <si>
    <t>Районный суд № 2 Енбекшиказахского района</t>
  </si>
  <si>
    <t>Районный суд № 2 Кербулакского района</t>
  </si>
  <si>
    <t>Райымбекский районный суд</t>
  </si>
  <si>
    <t>Сарканский районный суд</t>
  </si>
  <si>
    <t>Специализированный межрайонный суд по делам несовершеннолетних № 1 Алматинской области</t>
  </si>
  <si>
    <t>Специализированный межрайонный суд по делам несовершеннолетних № 2 Алматинской области</t>
  </si>
  <si>
    <t>Специализированный межрайонный экономический суд Алматинской области</t>
  </si>
  <si>
    <t>Талгарский районный суд</t>
  </si>
  <si>
    <t>Талдыкорганский городской суд</t>
  </si>
  <si>
    <t>Текелийский городской суд</t>
  </si>
  <si>
    <t>Уйгурский районный суд</t>
  </si>
  <si>
    <t>Статистические данные по количеству отложенных судебных заседаний в районных и приравненных к ним судах Алматинской области за 3 месяца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</si>
</sst>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1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 topLeftCell="A1">
      <selection activeCell="H8" sqref="H8"/>
    </sheetView>
  </sheetViews>
  <sheetFormatPr defaultColWidth="8.8515625" defaultRowHeight="15"/>
  <cols>
    <col min="1" max="1" width="48.28125" style="8" customWidth="1"/>
    <col min="2" max="2" width="15.7109375" style="0" customWidth="1"/>
    <col min="3" max="4" width="15.7109375" style="9" customWidth="1"/>
    <col min="5" max="5" width="15.7109375" style="1" customWidth="1"/>
    <col min="6" max="6" width="15.7109375" style="9" customWidth="1"/>
    <col min="7" max="7" width="15.7109375" style="1" customWidth="1"/>
    <col min="8" max="8" width="15.7109375" style="9" customWidth="1"/>
    <col min="9" max="9" width="15.7109375" style="1" customWidth="1"/>
    <col min="10" max="10" width="15.7109375" style="9" customWidth="1"/>
    <col min="11" max="11" width="15.7109375" style="1" customWidth="1"/>
    <col min="12" max="12" width="15.7109375" style="9" customWidth="1"/>
    <col min="13" max="13" width="15.7109375" style="1" customWidth="1"/>
  </cols>
  <sheetData>
    <row r="1" spans="1:12" ht="35.25" customHeight="1">
      <c r="A1" s="11" t="s">
        <v>35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s="3" customFormat="1" ht="45">
      <c r="A2" s="2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3</v>
      </c>
      <c r="G2" s="10" t="s">
        <v>5</v>
      </c>
      <c r="H2" s="10" t="s">
        <v>3</v>
      </c>
      <c r="I2" s="10" t="s">
        <v>6</v>
      </c>
      <c r="J2" s="10" t="s">
        <v>3</v>
      </c>
      <c r="K2" s="10" t="s">
        <v>7</v>
      </c>
      <c r="L2" s="10" t="s">
        <v>3</v>
      </c>
    </row>
    <row r="3" spans="1:13" s="6" customFormat="1" ht="15">
      <c r="A3" s="4" t="s">
        <v>8</v>
      </c>
      <c r="B3" s="12">
        <f>SUM(B4:B29)</f>
        <v>8067</v>
      </c>
      <c r="C3" s="12">
        <f>SUM(C4:C29)</f>
        <v>5327</v>
      </c>
      <c r="D3" s="13">
        <f>C3/B3</f>
        <v>0.6603446138589314</v>
      </c>
      <c r="E3" s="12">
        <f>SUM(E4:E29)</f>
        <v>1387</v>
      </c>
      <c r="F3" s="13">
        <f>E3/B3</f>
        <v>0.17193504400644602</v>
      </c>
      <c r="G3" s="12">
        <f>SUM(G4:G29)</f>
        <v>764</v>
      </c>
      <c r="H3" s="13">
        <f>G3/B3</f>
        <v>0.09470683029626875</v>
      </c>
      <c r="I3" s="12">
        <f>SUM(I4:I29)</f>
        <v>375</v>
      </c>
      <c r="J3" s="13">
        <f>I3/B3</f>
        <v>0.04648568240981778</v>
      </c>
      <c r="K3" s="12">
        <f>SUM(K4:K29)</f>
        <v>214</v>
      </c>
      <c r="L3" s="13">
        <f>K3/B3</f>
        <v>0.02652782942853601</v>
      </c>
      <c r="M3" s="5"/>
    </row>
    <row r="4" spans="1:12" ht="15">
      <c r="A4" s="7" t="s">
        <v>9</v>
      </c>
      <c r="B4" s="14">
        <v>63</v>
      </c>
      <c r="C4" s="14">
        <v>43</v>
      </c>
      <c r="D4" s="15">
        <f aca="true" t="shared" si="0" ref="D4:D29">C4/B4</f>
        <v>0.6825396825396826</v>
      </c>
      <c r="E4" s="14">
        <v>13</v>
      </c>
      <c r="F4" s="15">
        <f aca="true" t="shared" si="1" ref="F4:F29">E4/B4</f>
        <v>0.20634920634920634</v>
      </c>
      <c r="G4" s="14">
        <v>4</v>
      </c>
      <c r="H4" s="15">
        <f aca="true" t="shared" si="2" ref="H4:H29">G4/B4</f>
        <v>0.06349206349206349</v>
      </c>
      <c r="I4" s="14">
        <v>2</v>
      </c>
      <c r="J4" s="15">
        <f aca="true" t="shared" si="3" ref="J4:J29">I4/B4</f>
        <v>0.031746031746031744</v>
      </c>
      <c r="K4" s="14">
        <v>1</v>
      </c>
      <c r="L4" s="15">
        <f aca="true" t="shared" si="4" ref="L4:L29">K4/B4</f>
        <v>0.015873015873015872</v>
      </c>
    </row>
    <row r="5" spans="1:12" ht="15">
      <c r="A5" s="7" t="s">
        <v>10</v>
      </c>
      <c r="B5" s="14">
        <v>165</v>
      </c>
      <c r="C5" s="14">
        <v>106</v>
      </c>
      <c r="D5" s="15">
        <f t="shared" si="0"/>
        <v>0.6424242424242425</v>
      </c>
      <c r="E5" s="14">
        <v>36</v>
      </c>
      <c r="F5" s="15">
        <f t="shared" si="1"/>
        <v>0.21818181818181817</v>
      </c>
      <c r="G5" s="14">
        <v>17</v>
      </c>
      <c r="H5" s="15">
        <f t="shared" si="2"/>
        <v>0.10303030303030303</v>
      </c>
      <c r="I5" s="14">
        <v>4</v>
      </c>
      <c r="J5" s="15">
        <f t="shared" si="3"/>
        <v>0.024242424242424242</v>
      </c>
      <c r="K5" s="14">
        <v>2</v>
      </c>
      <c r="L5" s="15">
        <f t="shared" si="4"/>
        <v>0.012121212121212121</v>
      </c>
    </row>
    <row r="6" spans="1:12" ht="15">
      <c r="A6" s="7" t="s">
        <v>11</v>
      </c>
      <c r="B6" s="14">
        <v>40</v>
      </c>
      <c r="C6" s="14">
        <v>26</v>
      </c>
      <c r="D6" s="15">
        <f t="shared" si="0"/>
        <v>0.65</v>
      </c>
      <c r="E6" s="14">
        <v>8</v>
      </c>
      <c r="F6" s="15">
        <f t="shared" si="1"/>
        <v>0.2</v>
      </c>
      <c r="G6" s="14">
        <v>5</v>
      </c>
      <c r="H6" s="15">
        <f t="shared" si="2"/>
        <v>0.125</v>
      </c>
      <c r="I6" s="14">
        <v>1</v>
      </c>
      <c r="J6" s="15">
        <f t="shared" si="3"/>
        <v>0.025</v>
      </c>
      <c r="K6" s="14">
        <v>0</v>
      </c>
      <c r="L6" s="15">
        <f t="shared" si="4"/>
        <v>0</v>
      </c>
    </row>
    <row r="7" spans="1:12" ht="15">
      <c r="A7" s="7" t="s">
        <v>12</v>
      </c>
      <c r="B7" s="14">
        <v>508</v>
      </c>
      <c r="C7" s="14">
        <v>338</v>
      </c>
      <c r="D7" s="15">
        <f t="shared" si="0"/>
        <v>0.6653543307086615</v>
      </c>
      <c r="E7" s="14">
        <v>79</v>
      </c>
      <c r="F7" s="15">
        <f t="shared" si="1"/>
        <v>0.15551181102362205</v>
      </c>
      <c r="G7" s="14">
        <v>56</v>
      </c>
      <c r="H7" s="15">
        <f t="shared" si="2"/>
        <v>0.11023622047244094</v>
      </c>
      <c r="I7" s="14">
        <v>30</v>
      </c>
      <c r="J7" s="15">
        <f t="shared" si="3"/>
        <v>0.05905511811023622</v>
      </c>
      <c r="K7" s="14">
        <v>5</v>
      </c>
      <c r="L7" s="15">
        <f t="shared" si="4"/>
        <v>0.00984251968503937</v>
      </c>
    </row>
    <row r="8" spans="1:12" ht="15">
      <c r="A8" s="7" t="s">
        <v>13</v>
      </c>
      <c r="B8" s="14">
        <v>172</v>
      </c>
      <c r="C8" s="14">
        <v>125</v>
      </c>
      <c r="D8" s="15">
        <f t="shared" si="0"/>
        <v>0.7267441860465116</v>
      </c>
      <c r="E8" s="14">
        <v>29</v>
      </c>
      <c r="F8" s="15">
        <f t="shared" si="1"/>
        <v>0.1686046511627907</v>
      </c>
      <c r="G8" s="14">
        <v>11</v>
      </c>
      <c r="H8" s="15">
        <f t="shared" si="2"/>
        <v>0.06395348837209303</v>
      </c>
      <c r="I8" s="14">
        <v>3</v>
      </c>
      <c r="J8" s="15">
        <f t="shared" si="3"/>
        <v>0.01744186046511628</v>
      </c>
      <c r="K8" s="14">
        <v>4</v>
      </c>
      <c r="L8" s="15">
        <f t="shared" si="4"/>
        <v>0.023255813953488372</v>
      </c>
    </row>
    <row r="9" spans="1:12" ht="15">
      <c r="A9" s="7" t="s">
        <v>14</v>
      </c>
      <c r="B9" s="14">
        <v>391</v>
      </c>
      <c r="C9" s="14">
        <v>345</v>
      </c>
      <c r="D9" s="15">
        <f t="shared" si="0"/>
        <v>0.8823529411764706</v>
      </c>
      <c r="E9" s="14">
        <v>39</v>
      </c>
      <c r="F9" s="15">
        <f t="shared" si="1"/>
        <v>0.09974424552429667</v>
      </c>
      <c r="G9" s="14">
        <v>5</v>
      </c>
      <c r="H9" s="15">
        <f t="shared" si="2"/>
        <v>0.01278772378516624</v>
      </c>
      <c r="I9" s="14">
        <v>2</v>
      </c>
      <c r="J9" s="15">
        <f t="shared" si="3"/>
        <v>0.005115089514066497</v>
      </c>
      <c r="K9" s="14">
        <v>0</v>
      </c>
      <c r="L9" s="15">
        <f t="shared" si="4"/>
        <v>0</v>
      </c>
    </row>
    <row r="10" spans="1:12" ht="15">
      <c r="A10" s="7" t="s">
        <v>15</v>
      </c>
      <c r="B10" s="14">
        <v>740</v>
      </c>
      <c r="C10" s="14">
        <v>523</v>
      </c>
      <c r="D10" s="15">
        <f t="shared" si="0"/>
        <v>0.7067567567567568</v>
      </c>
      <c r="E10" s="14">
        <v>96</v>
      </c>
      <c r="F10" s="15">
        <f t="shared" si="1"/>
        <v>0.12972972972972974</v>
      </c>
      <c r="G10" s="14">
        <v>59</v>
      </c>
      <c r="H10" s="15">
        <f t="shared" si="2"/>
        <v>0.07972972972972973</v>
      </c>
      <c r="I10" s="14">
        <v>32</v>
      </c>
      <c r="J10" s="15">
        <f t="shared" si="3"/>
        <v>0.043243243243243246</v>
      </c>
      <c r="K10" s="14">
        <v>30</v>
      </c>
      <c r="L10" s="15">
        <f t="shared" si="4"/>
        <v>0.04054054054054054</v>
      </c>
    </row>
    <row r="11" spans="1:12" ht="15">
      <c r="A11" s="7" t="s">
        <v>16</v>
      </c>
      <c r="B11" s="14">
        <v>293</v>
      </c>
      <c r="C11" s="14">
        <v>196</v>
      </c>
      <c r="D11" s="15">
        <f t="shared" si="0"/>
        <v>0.6689419795221843</v>
      </c>
      <c r="E11" s="14">
        <v>54</v>
      </c>
      <c r="F11" s="15">
        <f t="shared" si="1"/>
        <v>0.18430034129692832</v>
      </c>
      <c r="G11" s="14">
        <v>23</v>
      </c>
      <c r="H11" s="15">
        <f t="shared" si="2"/>
        <v>0.07849829351535836</v>
      </c>
      <c r="I11" s="14">
        <v>7</v>
      </c>
      <c r="J11" s="15">
        <f t="shared" si="3"/>
        <v>0.023890784982935155</v>
      </c>
      <c r="K11" s="14">
        <v>13</v>
      </c>
      <c r="L11" s="15">
        <f t="shared" si="4"/>
        <v>0.04436860068259386</v>
      </c>
    </row>
    <row r="12" spans="1:12" ht="15">
      <c r="A12" s="7" t="s">
        <v>17</v>
      </c>
      <c r="B12" s="14">
        <v>1064</v>
      </c>
      <c r="C12" s="14">
        <v>536</v>
      </c>
      <c r="D12" s="15">
        <f t="shared" si="0"/>
        <v>0.5037593984962406</v>
      </c>
      <c r="E12" s="14">
        <v>240</v>
      </c>
      <c r="F12" s="15">
        <f t="shared" si="1"/>
        <v>0.22556390977443608</v>
      </c>
      <c r="G12" s="14">
        <v>152</v>
      </c>
      <c r="H12" s="15">
        <f t="shared" si="2"/>
        <v>0.14285714285714285</v>
      </c>
      <c r="I12" s="14">
        <v>86</v>
      </c>
      <c r="J12" s="15">
        <f t="shared" si="3"/>
        <v>0.08082706766917293</v>
      </c>
      <c r="K12" s="14">
        <v>50</v>
      </c>
      <c r="L12" s="15">
        <f t="shared" si="4"/>
        <v>0.046992481203007516</v>
      </c>
    </row>
    <row r="13" spans="1:12" ht="15">
      <c r="A13" s="7" t="s">
        <v>18</v>
      </c>
      <c r="B13" s="14">
        <v>119</v>
      </c>
      <c r="C13" s="14">
        <v>88</v>
      </c>
      <c r="D13" s="15">
        <f t="shared" si="0"/>
        <v>0.7394957983193278</v>
      </c>
      <c r="E13" s="14">
        <v>19</v>
      </c>
      <c r="F13" s="15">
        <f t="shared" si="1"/>
        <v>0.15966386554621848</v>
      </c>
      <c r="G13" s="14">
        <v>8</v>
      </c>
      <c r="H13" s="15">
        <f t="shared" si="2"/>
        <v>0.06722689075630252</v>
      </c>
      <c r="I13" s="14">
        <v>2</v>
      </c>
      <c r="J13" s="15">
        <f t="shared" si="3"/>
        <v>0.01680672268907563</v>
      </c>
      <c r="K13" s="14">
        <v>2</v>
      </c>
      <c r="L13" s="15">
        <f t="shared" si="4"/>
        <v>0.01680672268907563</v>
      </c>
    </row>
    <row r="14" spans="1:12" ht="15">
      <c r="A14" s="7" t="s">
        <v>19</v>
      </c>
      <c r="B14" s="14">
        <v>29</v>
      </c>
      <c r="C14" s="14">
        <v>18</v>
      </c>
      <c r="D14" s="15">
        <f t="shared" si="0"/>
        <v>0.6206896551724138</v>
      </c>
      <c r="E14" s="14">
        <v>2</v>
      </c>
      <c r="F14" s="15">
        <f t="shared" si="1"/>
        <v>0.06896551724137931</v>
      </c>
      <c r="G14" s="14">
        <v>5</v>
      </c>
      <c r="H14" s="15">
        <f t="shared" si="2"/>
        <v>0.1724137931034483</v>
      </c>
      <c r="I14" s="14">
        <v>3</v>
      </c>
      <c r="J14" s="15">
        <f t="shared" si="3"/>
        <v>0.10344827586206896</v>
      </c>
      <c r="K14" s="14">
        <v>1</v>
      </c>
      <c r="L14" s="15">
        <f t="shared" si="4"/>
        <v>0.034482758620689655</v>
      </c>
    </row>
    <row r="15" spans="1:12" ht="15">
      <c r="A15" s="7" t="s">
        <v>20</v>
      </c>
      <c r="B15" s="14">
        <v>91</v>
      </c>
      <c r="C15" s="14">
        <v>61</v>
      </c>
      <c r="D15" s="15">
        <f t="shared" si="0"/>
        <v>0.6703296703296703</v>
      </c>
      <c r="E15" s="14">
        <v>20</v>
      </c>
      <c r="F15" s="15">
        <f t="shared" si="1"/>
        <v>0.21978021978021978</v>
      </c>
      <c r="G15" s="14">
        <v>5</v>
      </c>
      <c r="H15" s="15">
        <f t="shared" si="2"/>
        <v>0.054945054945054944</v>
      </c>
      <c r="I15" s="14">
        <v>3</v>
      </c>
      <c r="J15" s="15">
        <f t="shared" si="3"/>
        <v>0.03296703296703297</v>
      </c>
      <c r="K15" s="14">
        <v>2</v>
      </c>
      <c r="L15" s="15">
        <f t="shared" si="4"/>
        <v>0.02197802197802198</v>
      </c>
    </row>
    <row r="16" spans="1:12" ht="15">
      <c r="A16" s="7" t="s">
        <v>21</v>
      </c>
      <c r="B16" s="14">
        <v>82</v>
      </c>
      <c r="C16" s="14">
        <v>54</v>
      </c>
      <c r="D16" s="15">
        <f t="shared" si="0"/>
        <v>0.6585365853658537</v>
      </c>
      <c r="E16" s="14">
        <v>19</v>
      </c>
      <c r="F16" s="15">
        <f t="shared" si="1"/>
        <v>0.23170731707317074</v>
      </c>
      <c r="G16" s="14">
        <v>2</v>
      </c>
      <c r="H16" s="15">
        <f t="shared" si="2"/>
        <v>0.024390243902439025</v>
      </c>
      <c r="I16" s="14">
        <v>4</v>
      </c>
      <c r="J16" s="15">
        <f t="shared" si="3"/>
        <v>0.04878048780487805</v>
      </c>
      <c r="K16" s="14">
        <v>3</v>
      </c>
      <c r="L16" s="15">
        <f t="shared" si="4"/>
        <v>0.036585365853658534</v>
      </c>
    </row>
    <row r="17" spans="1:12" ht="15">
      <c r="A17" s="7" t="s">
        <v>22</v>
      </c>
      <c r="B17" s="14">
        <v>321</v>
      </c>
      <c r="C17" s="14">
        <v>281</v>
      </c>
      <c r="D17" s="15">
        <f t="shared" si="0"/>
        <v>0.8753894080996885</v>
      </c>
      <c r="E17" s="14">
        <v>32</v>
      </c>
      <c r="F17" s="15">
        <f t="shared" si="1"/>
        <v>0.09968847352024922</v>
      </c>
      <c r="G17" s="14">
        <v>6</v>
      </c>
      <c r="H17" s="15">
        <f t="shared" si="2"/>
        <v>0.018691588785046728</v>
      </c>
      <c r="I17" s="14">
        <v>0</v>
      </c>
      <c r="J17" s="15">
        <f t="shared" si="3"/>
        <v>0</v>
      </c>
      <c r="K17" s="14">
        <v>2</v>
      </c>
      <c r="L17" s="15">
        <f t="shared" si="4"/>
        <v>0.006230529595015576</v>
      </c>
    </row>
    <row r="18" spans="1:12" ht="15">
      <c r="A18" s="7" t="s">
        <v>23</v>
      </c>
      <c r="B18" s="14">
        <v>49</v>
      </c>
      <c r="C18" s="14">
        <v>46</v>
      </c>
      <c r="D18" s="15">
        <f t="shared" si="0"/>
        <v>0.9387755102040817</v>
      </c>
      <c r="E18" s="14">
        <v>3</v>
      </c>
      <c r="F18" s="15">
        <f t="shared" si="1"/>
        <v>0.061224489795918366</v>
      </c>
      <c r="G18" s="14">
        <v>0</v>
      </c>
      <c r="H18" s="15">
        <f t="shared" si="2"/>
        <v>0</v>
      </c>
      <c r="I18" s="14">
        <v>0</v>
      </c>
      <c r="J18" s="15">
        <f t="shared" si="3"/>
        <v>0</v>
      </c>
      <c r="K18" s="14">
        <v>0</v>
      </c>
      <c r="L18" s="15">
        <f t="shared" si="4"/>
        <v>0</v>
      </c>
    </row>
    <row r="19" spans="1:12" ht="15">
      <c r="A19" s="7" t="s">
        <v>24</v>
      </c>
      <c r="B19" s="14">
        <v>213</v>
      </c>
      <c r="C19" s="14">
        <v>119</v>
      </c>
      <c r="D19" s="15">
        <f t="shared" si="0"/>
        <v>0.5586854460093896</v>
      </c>
      <c r="E19" s="14">
        <v>37</v>
      </c>
      <c r="F19" s="15">
        <f t="shared" si="1"/>
        <v>0.17370892018779344</v>
      </c>
      <c r="G19" s="14">
        <v>26</v>
      </c>
      <c r="H19" s="15">
        <f t="shared" si="2"/>
        <v>0.12206572769953052</v>
      </c>
      <c r="I19" s="14">
        <v>17</v>
      </c>
      <c r="J19" s="15">
        <f t="shared" si="3"/>
        <v>0.07981220657276995</v>
      </c>
      <c r="K19" s="14">
        <v>14</v>
      </c>
      <c r="L19" s="15">
        <f t="shared" si="4"/>
        <v>0.06572769953051644</v>
      </c>
    </row>
    <row r="20" spans="1:12" ht="15">
      <c r="A20" s="7" t="s">
        <v>25</v>
      </c>
      <c r="B20" s="14">
        <v>26</v>
      </c>
      <c r="C20" s="14">
        <v>22</v>
      </c>
      <c r="D20" s="15">
        <f t="shared" si="0"/>
        <v>0.8461538461538461</v>
      </c>
      <c r="E20" s="14">
        <v>4</v>
      </c>
      <c r="F20" s="15">
        <f t="shared" si="1"/>
        <v>0.15384615384615385</v>
      </c>
      <c r="G20" s="14">
        <v>0</v>
      </c>
      <c r="H20" s="15">
        <f t="shared" si="2"/>
        <v>0</v>
      </c>
      <c r="I20" s="14">
        <v>0</v>
      </c>
      <c r="J20" s="15">
        <f t="shared" si="3"/>
        <v>0</v>
      </c>
      <c r="K20" s="14">
        <v>0</v>
      </c>
      <c r="L20" s="15">
        <f t="shared" si="4"/>
        <v>0</v>
      </c>
    </row>
    <row r="21" spans="1:12" ht="15">
      <c r="A21" s="7" t="s">
        <v>26</v>
      </c>
      <c r="B21" s="14">
        <v>34</v>
      </c>
      <c r="C21" s="14">
        <v>34</v>
      </c>
      <c r="D21" s="15">
        <f t="shared" si="0"/>
        <v>1</v>
      </c>
      <c r="E21" s="14">
        <v>0</v>
      </c>
      <c r="F21" s="15">
        <f t="shared" si="1"/>
        <v>0</v>
      </c>
      <c r="G21" s="14">
        <v>0</v>
      </c>
      <c r="H21" s="15">
        <f t="shared" si="2"/>
        <v>0</v>
      </c>
      <c r="I21" s="14">
        <v>0</v>
      </c>
      <c r="J21" s="15">
        <f t="shared" si="3"/>
        <v>0</v>
      </c>
      <c r="K21" s="14">
        <v>0</v>
      </c>
      <c r="L21" s="15">
        <f t="shared" si="4"/>
        <v>0</v>
      </c>
    </row>
    <row r="22" spans="1:12" ht="15">
      <c r="A22" s="7" t="s">
        <v>27</v>
      </c>
      <c r="B22" s="14">
        <v>70</v>
      </c>
      <c r="C22" s="14">
        <v>62</v>
      </c>
      <c r="D22" s="15">
        <f t="shared" si="0"/>
        <v>0.8857142857142857</v>
      </c>
      <c r="E22" s="14">
        <v>6</v>
      </c>
      <c r="F22" s="15">
        <f t="shared" si="1"/>
        <v>0.08571428571428572</v>
      </c>
      <c r="G22" s="14">
        <v>1</v>
      </c>
      <c r="H22" s="15">
        <f t="shared" si="2"/>
        <v>0.014285714285714285</v>
      </c>
      <c r="I22" s="14">
        <v>0</v>
      </c>
      <c r="J22" s="15">
        <f t="shared" si="3"/>
        <v>0</v>
      </c>
      <c r="K22" s="14">
        <v>1</v>
      </c>
      <c r="L22" s="15">
        <f t="shared" si="4"/>
        <v>0.014285714285714285</v>
      </c>
    </row>
    <row r="23" spans="1:12" ht="45">
      <c r="A23" s="7" t="s">
        <v>28</v>
      </c>
      <c r="B23" s="14">
        <v>61</v>
      </c>
      <c r="C23" s="14">
        <v>21</v>
      </c>
      <c r="D23" s="15">
        <f t="shared" si="0"/>
        <v>0.3442622950819672</v>
      </c>
      <c r="E23" s="14">
        <v>27</v>
      </c>
      <c r="F23" s="15">
        <f t="shared" si="1"/>
        <v>0.4426229508196721</v>
      </c>
      <c r="G23" s="14">
        <v>7</v>
      </c>
      <c r="H23" s="15">
        <f t="shared" si="2"/>
        <v>0.11475409836065574</v>
      </c>
      <c r="I23" s="14">
        <v>6</v>
      </c>
      <c r="J23" s="15">
        <f t="shared" si="3"/>
        <v>0.09836065573770492</v>
      </c>
      <c r="K23" s="14">
        <v>0</v>
      </c>
      <c r="L23" s="15">
        <f t="shared" si="4"/>
        <v>0</v>
      </c>
    </row>
    <row r="24" spans="1:12" ht="45">
      <c r="A24" s="7" t="s">
        <v>29</v>
      </c>
      <c r="B24" s="14">
        <v>177</v>
      </c>
      <c r="C24" s="14">
        <v>91</v>
      </c>
      <c r="D24" s="15">
        <f t="shared" si="0"/>
        <v>0.5141242937853108</v>
      </c>
      <c r="E24" s="14">
        <v>48</v>
      </c>
      <c r="F24" s="15">
        <f t="shared" si="1"/>
        <v>0.2711864406779661</v>
      </c>
      <c r="G24" s="14">
        <v>22</v>
      </c>
      <c r="H24" s="15">
        <f t="shared" si="2"/>
        <v>0.12429378531073447</v>
      </c>
      <c r="I24" s="14">
        <v>11</v>
      </c>
      <c r="J24" s="15">
        <f t="shared" si="3"/>
        <v>0.062146892655367235</v>
      </c>
      <c r="K24" s="14">
        <v>5</v>
      </c>
      <c r="L24" s="15">
        <f t="shared" si="4"/>
        <v>0.02824858757062147</v>
      </c>
    </row>
    <row r="25" spans="1:12" ht="30">
      <c r="A25" s="7" t="s">
        <v>30</v>
      </c>
      <c r="B25" s="14">
        <v>903</v>
      </c>
      <c r="C25" s="14">
        <v>486</v>
      </c>
      <c r="D25" s="15">
        <f t="shared" si="0"/>
        <v>0.5382059800664452</v>
      </c>
      <c r="E25" s="14">
        <v>187</v>
      </c>
      <c r="F25" s="15">
        <f t="shared" si="1"/>
        <v>0.2070874861572536</v>
      </c>
      <c r="G25" s="14">
        <v>140</v>
      </c>
      <c r="H25" s="15">
        <f t="shared" si="2"/>
        <v>0.15503875968992248</v>
      </c>
      <c r="I25" s="14">
        <v>69</v>
      </c>
      <c r="J25" s="15">
        <f t="shared" si="3"/>
        <v>0.07641196013289037</v>
      </c>
      <c r="K25" s="14">
        <v>21</v>
      </c>
      <c r="L25" s="15">
        <f t="shared" si="4"/>
        <v>0.023255813953488372</v>
      </c>
    </row>
    <row r="26" spans="1:12" ht="15">
      <c r="A26" s="7" t="s">
        <v>31</v>
      </c>
      <c r="B26" s="14">
        <v>980</v>
      </c>
      <c r="C26" s="14">
        <v>619</v>
      </c>
      <c r="D26" s="15">
        <f t="shared" si="0"/>
        <v>0.6316326530612245</v>
      </c>
      <c r="E26" s="14">
        <v>203</v>
      </c>
      <c r="F26" s="15">
        <f t="shared" si="1"/>
        <v>0.20714285714285716</v>
      </c>
      <c r="G26" s="14">
        <v>115</v>
      </c>
      <c r="H26" s="15">
        <f t="shared" si="2"/>
        <v>0.11734693877551021</v>
      </c>
      <c r="I26" s="14">
        <v>39</v>
      </c>
      <c r="J26" s="15">
        <f t="shared" si="3"/>
        <v>0.03979591836734694</v>
      </c>
      <c r="K26" s="14">
        <v>4</v>
      </c>
      <c r="L26" s="15">
        <f t="shared" si="4"/>
        <v>0.004081632653061225</v>
      </c>
    </row>
    <row r="27" spans="1:12" ht="15">
      <c r="A27" s="7" t="s">
        <v>32</v>
      </c>
      <c r="B27" s="14">
        <v>1255</v>
      </c>
      <c r="C27" s="14">
        <v>925</v>
      </c>
      <c r="D27" s="15">
        <f t="shared" si="0"/>
        <v>0.7370517928286853</v>
      </c>
      <c r="E27" s="14">
        <v>140</v>
      </c>
      <c r="F27" s="15">
        <f t="shared" si="1"/>
        <v>0.11155378486055777</v>
      </c>
      <c r="G27" s="14">
        <v>90</v>
      </c>
      <c r="H27" s="15">
        <f t="shared" si="2"/>
        <v>0.07171314741035857</v>
      </c>
      <c r="I27" s="14">
        <v>50</v>
      </c>
      <c r="J27" s="15">
        <f t="shared" si="3"/>
        <v>0.0398406374501992</v>
      </c>
      <c r="K27" s="14">
        <v>50</v>
      </c>
      <c r="L27" s="15">
        <f t="shared" si="4"/>
        <v>0.0398406374501992</v>
      </c>
    </row>
    <row r="28" spans="1:12" ht="15">
      <c r="A28" s="7" t="s">
        <v>33</v>
      </c>
      <c r="B28" s="14">
        <v>85</v>
      </c>
      <c r="C28" s="14">
        <v>60</v>
      </c>
      <c r="D28" s="15">
        <f t="shared" si="0"/>
        <v>0.7058823529411765</v>
      </c>
      <c r="E28" s="14">
        <v>18</v>
      </c>
      <c r="F28" s="15">
        <f t="shared" si="1"/>
        <v>0.21176470588235294</v>
      </c>
      <c r="G28" s="14">
        <v>5</v>
      </c>
      <c r="H28" s="15">
        <f t="shared" si="2"/>
        <v>0.058823529411764705</v>
      </c>
      <c r="I28" s="14">
        <v>1</v>
      </c>
      <c r="J28" s="15">
        <f t="shared" si="3"/>
        <v>0.011764705882352941</v>
      </c>
      <c r="K28" s="14">
        <v>1</v>
      </c>
      <c r="L28" s="15">
        <f t="shared" si="4"/>
        <v>0.011764705882352941</v>
      </c>
    </row>
    <row r="29" spans="1:12" ht="15">
      <c r="A29" s="7" t="s">
        <v>34</v>
      </c>
      <c r="B29" s="14">
        <v>136</v>
      </c>
      <c r="C29" s="14">
        <v>102</v>
      </c>
      <c r="D29" s="15">
        <f t="shared" si="0"/>
        <v>0.75</v>
      </c>
      <c r="E29" s="14">
        <v>28</v>
      </c>
      <c r="F29" s="15">
        <f t="shared" si="1"/>
        <v>0.20588235294117646</v>
      </c>
      <c r="G29" s="14">
        <v>0</v>
      </c>
      <c r="H29" s="15">
        <f t="shared" si="2"/>
        <v>0</v>
      </c>
      <c r="I29" s="14">
        <v>3</v>
      </c>
      <c r="J29" s="15">
        <f t="shared" si="3"/>
        <v>0.022058823529411766</v>
      </c>
      <c r="K29" s="14">
        <v>3</v>
      </c>
      <c r="L29" s="15">
        <f t="shared" si="4"/>
        <v>0.022058823529411766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КУСАИНОВА ИНДИРА КЕНЕСБЕКОВНА</dc:creator>
  <cp:keywords/>
  <dc:description/>
  <cp:lastModifiedBy>ЖАКИПБЕКОВ ЕРЛАН ЕРКИНОВИЧ</cp:lastModifiedBy>
  <dcterms:created xsi:type="dcterms:W3CDTF">2020-01-16T05:49:52Z</dcterms:created>
  <dcterms:modified xsi:type="dcterms:W3CDTF">2020-04-13T11:14:48Z</dcterms:modified>
  <cp:category/>
  <cp:version/>
  <cp:contentType/>
  <cp:contentStatus/>
</cp:coreProperties>
</file>