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-225" windowWidth="1455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9" i="1" l="1"/>
  <c r="D29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L3" i="1" l="1"/>
  <c r="J3" i="1"/>
  <c r="H3" i="1"/>
  <c r="F3" i="1"/>
  <c r="D3" i="1"/>
  <c r="K29" i="1"/>
  <c r="I29" i="1"/>
  <c r="G29" i="1"/>
  <c r="E29" i="1"/>
  <c r="C29" i="1"/>
  <c r="B29" i="1"/>
  <c r="L29" i="1" l="1"/>
  <c r="H29" i="1"/>
  <c r="J29" i="1"/>
</calcChain>
</file>

<file path=xl/sharedStrings.xml><?xml version="1.0" encoding="utf-8"?>
<sst xmlns="http://schemas.openxmlformats.org/spreadsheetml/2006/main" count="40" uniqueCount="36">
  <si>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</si>
  <si>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</si>
  <si>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</si>
  <si>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</si>
  <si>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</si>
  <si>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</si>
  <si>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</si>
  <si>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</si>
  <si>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</si>
  <si>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Аксуский районный суд</t>
  </si>
  <si>
    <t>Алакольский районный суд</t>
  </si>
  <si>
    <t>Балхашский районный суд</t>
  </si>
  <si>
    <t>Енбекшиказахский районный суд</t>
  </si>
  <si>
    <t>Ескельдинский районный суд</t>
  </si>
  <si>
    <t>Жамбылский районный суд</t>
  </si>
  <si>
    <t>Илийский районный суд</t>
  </si>
  <si>
    <t>Капшагайский городской суд</t>
  </si>
  <si>
    <t>Карасайский районный суд</t>
  </si>
  <si>
    <t>Каратальский районный суд</t>
  </si>
  <si>
    <t>Кегенский районный суд</t>
  </si>
  <si>
    <t>Кербулакский районный суд</t>
  </si>
  <si>
    <t>Коксуский районный суд</t>
  </si>
  <si>
    <t>Панфиловский районный суд</t>
  </si>
  <si>
    <t>Районный суд № 2 Алакольского района</t>
  </si>
  <si>
    <t>Районный суд № 2 Енбекшиказахского района</t>
  </si>
  <si>
    <t>Районный суд № 2 Кербулакского района</t>
  </si>
  <si>
    <t>Райымбекский районный суд</t>
  </si>
  <si>
    <t>Сарканский районный суд</t>
  </si>
  <si>
    <t>Специализированный межрайонный суд по делам несовершеннолетних № 1 Алматинской области</t>
  </si>
  <si>
    <t>Специализированный межрайонный суд по делам несовершеннолетних № 2 Алматинской области</t>
  </si>
  <si>
    <t>Специализированный межрайонный экономический суд Алматинской области</t>
  </si>
  <si>
    <t>Талгарский районный суд</t>
  </si>
  <si>
    <t>Талдыкорганский городской суд</t>
  </si>
  <si>
    <t>Текелийский городской суд</t>
  </si>
  <si>
    <t>Уйгурский районный суд</t>
  </si>
  <si>
    <t>Статистические данные по количеству отложенных судебных заседаний в районных и приравненных к ним судах Алматинской области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</si>
</sst>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1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D37" sqref="D37:E37"/>
    </sheetView>
  </sheetViews>
  <sheetFormatPr defaultColWidth="8.85546875" defaultRowHeight="15" x14ac:dyDescent="0.25"/>
  <cols>
    <col min="1" max="1" width="48.28515625" style="8" customWidth="1"/>
    <col min="2" max="2" width="15.7109375" customWidth="1"/>
    <col min="3" max="4" width="15.7109375" style="9" customWidth="1"/>
    <col min="5" max="5" width="15.7109375" style="1" customWidth="1"/>
    <col min="6" max="6" width="15.7109375" style="9" customWidth="1"/>
    <col min="7" max="7" width="15.7109375" style="1" customWidth="1"/>
    <col min="8" max="8" width="15.7109375" style="9" customWidth="1"/>
    <col min="9" max="9" width="15.7109375" style="1" customWidth="1"/>
    <col min="10" max="10" width="15.7109375" style="9" customWidth="1"/>
    <col min="11" max="11" width="15.7109375" style="1" customWidth="1"/>
    <col min="12" max="12" width="15.7109375" style="9" customWidth="1"/>
    <col min="13" max="13" width="15.7109375" style="1" customWidth="1"/>
  </cols>
  <sheetData>
    <row r="1" spans="1:12" ht="35.2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45" x14ac:dyDescent="0.25">
      <c r="A2" s="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3</v>
      </c>
      <c r="G2" s="10" t="s">
        <v>5</v>
      </c>
      <c r="H2" s="10" t="s">
        <v>3</v>
      </c>
      <c r="I2" s="10" t="s">
        <v>6</v>
      </c>
      <c r="J2" s="10" t="s">
        <v>3</v>
      </c>
      <c r="K2" s="10" t="s">
        <v>7</v>
      </c>
      <c r="L2" s="10" t="s">
        <v>3</v>
      </c>
    </row>
    <row r="3" spans="1:12" x14ac:dyDescent="0.25">
      <c r="A3" s="7" t="s">
        <v>9</v>
      </c>
      <c r="B3" s="15">
        <v>134</v>
      </c>
      <c r="C3" s="15">
        <v>101</v>
      </c>
      <c r="D3" s="13">
        <f t="shared" ref="D3:D28" si="0">C3/B3</f>
        <v>0.75373134328358204</v>
      </c>
      <c r="E3" s="15">
        <v>20</v>
      </c>
      <c r="F3" s="13">
        <f t="shared" ref="F3:F28" si="1">E3/B3</f>
        <v>0.14925373134328357</v>
      </c>
      <c r="G3" s="15">
        <v>5</v>
      </c>
      <c r="H3" s="13">
        <f t="shared" ref="H3:H28" si="2">G3/B3</f>
        <v>3.7313432835820892E-2</v>
      </c>
      <c r="I3" s="15">
        <v>2</v>
      </c>
      <c r="J3" s="13">
        <f t="shared" ref="J3:J28" si="3">I3/B3</f>
        <v>1.4925373134328358E-2</v>
      </c>
      <c r="K3" s="15">
        <v>6</v>
      </c>
      <c r="L3" s="13">
        <f t="shared" ref="L3:L28" si="4">K3/B3</f>
        <v>4.4776119402985072E-2</v>
      </c>
    </row>
    <row r="4" spans="1:12" x14ac:dyDescent="0.25">
      <c r="A4" s="7" t="s">
        <v>10</v>
      </c>
      <c r="B4" s="15">
        <v>394</v>
      </c>
      <c r="C4" s="15">
        <v>277</v>
      </c>
      <c r="D4" s="13">
        <f t="shared" si="0"/>
        <v>0.70304568527918787</v>
      </c>
      <c r="E4" s="15">
        <v>95</v>
      </c>
      <c r="F4" s="13">
        <f t="shared" si="1"/>
        <v>0.24111675126903553</v>
      </c>
      <c r="G4" s="15">
        <v>13</v>
      </c>
      <c r="H4" s="13">
        <f t="shared" si="2"/>
        <v>3.2994923857868022E-2</v>
      </c>
      <c r="I4" s="15">
        <v>4</v>
      </c>
      <c r="J4" s="13">
        <f t="shared" si="3"/>
        <v>1.015228426395939E-2</v>
      </c>
      <c r="K4" s="15">
        <v>5</v>
      </c>
      <c r="L4" s="13">
        <f t="shared" si="4"/>
        <v>1.2690355329949238E-2</v>
      </c>
    </row>
    <row r="5" spans="1:12" x14ac:dyDescent="0.25">
      <c r="A5" s="7" t="s">
        <v>11</v>
      </c>
      <c r="B5" s="15">
        <v>89</v>
      </c>
      <c r="C5" s="15">
        <v>52</v>
      </c>
      <c r="D5" s="13">
        <f t="shared" si="0"/>
        <v>0.5842696629213483</v>
      </c>
      <c r="E5" s="15">
        <v>16</v>
      </c>
      <c r="F5" s="13">
        <f t="shared" si="1"/>
        <v>0.1797752808988764</v>
      </c>
      <c r="G5" s="15">
        <v>14</v>
      </c>
      <c r="H5" s="13">
        <f t="shared" si="2"/>
        <v>0.15730337078651685</v>
      </c>
      <c r="I5" s="15">
        <v>4</v>
      </c>
      <c r="J5" s="13">
        <f t="shared" si="3"/>
        <v>4.49438202247191E-2</v>
      </c>
      <c r="K5" s="15">
        <v>3</v>
      </c>
      <c r="L5" s="13">
        <f t="shared" si="4"/>
        <v>3.3707865168539325E-2</v>
      </c>
    </row>
    <row r="6" spans="1:12" x14ac:dyDescent="0.25">
      <c r="A6" s="7" t="s">
        <v>12</v>
      </c>
      <c r="B6" s="15">
        <v>1068</v>
      </c>
      <c r="C6" s="15">
        <v>641</v>
      </c>
      <c r="D6" s="13">
        <f t="shared" si="0"/>
        <v>0.60018726591760296</v>
      </c>
      <c r="E6" s="15">
        <v>162</v>
      </c>
      <c r="F6" s="13">
        <f t="shared" si="1"/>
        <v>0.15168539325842698</v>
      </c>
      <c r="G6" s="15">
        <v>130</v>
      </c>
      <c r="H6" s="13">
        <f t="shared" si="2"/>
        <v>0.12172284644194757</v>
      </c>
      <c r="I6" s="15">
        <v>76</v>
      </c>
      <c r="J6" s="13">
        <f t="shared" si="3"/>
        <v>7.116104868913857E-2</v>
      </c>
      <c r="K6" s="15">
        <v>59</v>
      </c>
      <c r="L6" s="13">
        <f t="shared" si="4"/>
        <v>5.5243445692883898E-2</v>
      </c>
    </row>
    <row r="7" spans="1:12" x14ac:dyDescent="0.25">
      <c r="A7" s="7" t="s">
        <v>13</v>
      </c>
      <c r="B7" s="15">
        <v>388</v>
      </c>
      <c r="C7" s="15">
        <v>248</v>
      </c>
      <c r="D7" s="13">
        <f t="shared" si="0"/>
        <v>0.63917525773195871</v>
      </c>
      <c r="E7" s="15">
        <v>74</v>
      </c>
      <c r="F7" s="13">
        <f t="shared" si="1"/>
        <v>0.19072164948453607</v>
      </c>
      <c r="G7" s="15">
        <v>23</v>
      </c>
      <c r="H7" s="13">
        <f t="shared" si="2"/>
        <v>5.9278350515463915E-2</v>
      </c>
      <c r="I7" s="15">
        <v>17</v>
      </c>
      <c r="J7" s="13">
        <f t="shared" si="3"/>
        <v>4.3814432989690719E-2</v>
      </c>
      <c r="K7" s="15">
        <v>26</v>
      </c>
      <c r="L7" s="13">
        <f t="shared" si="4"/>
        <v>6.7010309278350513E-2</v>
      </c>
    </row>
    <row r="8" spans="1:12" x14ac:dyDescent="0.25">
      <c r="A8" s="7" t="s">
        <v>14</v>
      </c>
      <c r="B8" s="15">
        <v>933</v>
      </c>
      <c r="C8" s="15">
        <v>730</v>
      </c>
      <c r="D8" s="13">
        <f t="shared" si="0"/>
        <v>0.782422293676313</v>
      </c>
      <c r="E8" s="15">
        <v>132</v>
      </c>
      <c r="F8" s="13">
        <f t="shared" si="1"/>
        <v>0.14147909967845659</v>
      </c>
      <c r="G8" s="15">
        <v>37</v>
      </c>
      <c r="H8" s="13">
        <f t="shared" si="2"/>
        <v>3.965702036441586E-2</v>
      </c>
      <c r="I8" s="15">
        <v>19</v>
      </c>
      <c r="J8" s="13">
        <f t="shared" si="3"/>
        <v>2.0364415862808145E-2</v>
      </c>
      <c r="K8" s="15">
        <v>15</v>
      </c>
      <c r="L8" s="13">
        <f t="shared" si="4"/>
        <v>1.607717041800643E-2</v>
      </c>
    </row>
    <row r="9" spans="1:12" x14ac:dyDescent="0.25">
      <c r="A9" s="7" t="s">
        <v>15</v>
      </c>
      <c r="B9" s="15">
        <v>1939</v>
      </c>
      <c r="C9" s="15">
        <v>1125</v>
      </c>
      <c r="D9" s="13">
        <f t="shared" si="0"/>
        <v>0.58019597730789063</v>
      </c>
      <c r="E9" s="15">
        <v>352</v>
      </c>
      <c r="F9" s="13">
        <f t="shared" si="1"/>
        <v>0.18153687467766891</v>
      </c>
      <c r="G9" s="15">
        <v>224</v>
      </c>
      <c r="H9" s="13">
        <f t="shared" si="2"/>
        <v>0.11552346570397112</v>
      </c>
      <c r="I9" s="15">
        <v>123</v>
      </c>
      <c r="J9" s="13">
        <f t="shared" si="3"/>
        <v>6.3434760185662714E-2</v>
      </c>
      <c r="K9" s="15">
        <v>115</v>
      </c>
      <c r="L9" s="13">
        <f t="shared" si="4"/>
        <v>5.9308922124806603E-2</v>
      </c>
    </row>
    <row r="10" spans="1:12" x14ac:dyDescent="0.25">
      <c r="A10" s="7" t="s">
        <v>16</v>
      </c>
      <c r="B10" s="15">
        <v>615</v>
      </c>
      <c r="C10" s="15">
        <v>394</v>
      </c>
      <c r="D10" s="13">
        <f t="shared" si="0"/>
        <v>0.64065040650406502</v>
      </c>
      <c r="E10" s="15">
        <v>91</v>
      </c>
      <c r="F10" s="13">
        <f t="shared" si="1"/>
        <v>0.14796747967479676</v>
      </c>
      <c r="G10" s="15">
        <v>58</v>
      </c>
      <c r="H10" s="13">
        <f t="shared" si="2"/>
        <v>9.4308943089430899E-2</v>
      </c>
      <c r="I10" s="15">
        <v>41</v>
      </c>
      <c r="J10" s="13">
        <f t="shared" si="3"/>
        <v>6.6666666666666666E-2</v>
      </c>
      <c r="K10" s="15">
        <v>31</v>
      </c>
      <c r="L10" s="13">
        <f t="shared" si="4"/>
        <v>5.0406504065040651E-2</v>
      </c>
    </row>
    <row r="11" spans="1:12" x14ac:dyDescent="0.25">
      <c r="A11" s="7" t="s">
        <v>17</v>
      </c>
      <c r="B11" s="15">
        <v>2346</v>
      </c>
      <c r="C11" s="15">
        <v>1461</v>
      </c>
      <c r="D11" s="13">
        <f t="shared" si="0"/>
        <v>0.62276214833759591</v>
      </c>
      <c r="E11" s="15">
        <v>468</v>
      </c>
      <c r="F11" s="13">
        <f t="shared" si="1"/>
        <v>0.19948849104859334</v>
      </c>
      <c r="G11" s="15">
        <v>244</v>
      </c>
      <c r="H11" s="13">
        <f t="shared" si="2"/>
        <v>0.10400682011935208</v>
      </c>
      <c r="I11" s="15">
        <v>95</v>
      </c>
      <c r="J11" s="13">
        <f t="shared" si="3"/>
        <v>4.0494458653026429E-2</v>
      </c>
      <c r="K11" s="15">
        <v>78</v>
      </c>
      <c r="L11" s="13">
        <f t="shared" si="4"/>
        <v>3.3248081841432228E-2</v>
      </c>
    </row>
    <row r="12" spans="1:12" x14ac:dyDescent="0.25">
      <c r="A12" s="7" t="s">
        <v>18</v>
      </c>
      <c r="B12" s="15">
        <v>251</v>
      </c>
      <c r="C12" s="15">
        <v>135</v>
      </c>
      <c r="D12" s="13">
        <f t="shared" si="0"/>
        <v>0.53784860557768921</v>
      </c>
      <c r="E12" s="15">
        <v>56</v>
      </c>
      <c r="F12" s="13">
        <f t="shared" si="1"/>
        <v>0.22310756972111553</v>
      </c>
      <c r="G12" s="15">
        <v>37</v>
      </c>
      <c r="H12" s="13">
        <f t="shared" si="2"/>
        <v>0.14741035856573706</v>
      </c>
      <c r="I12" s="15">
        <v>12</v>
      </c>
      <c r="J12" s="13">
        <f t="shared" si="3"/>
        <v>4.7808764940239043E-2</v>
      </c>
      <c r="K12" s="15">
        <v>11</v>
      </c>
      <c r="L12" s="13">
        <f t="shared" si="4"/>
        <v>4.3824701195219126E-2</v>
      </c>
    </row>
    <row r="13" spans="1:12" x14ac:dyDescent="0.25">
      <c r="A13" s="7" t="s">
        <v>19</v>
      </c>
      <c r="B13" s="15">
        <v>83</v>
      </c>
      <c r="C13" s="15">
        <v>46</v>
      </c>
      <c r="D13" s="13">
        <f t="shared" si="0"/>
        <v>0.55421686746987953</v>
      </c>
      <c r="E13" s="15">
        <v>16</v>
      </c>
      <c r="F13" s="13">
        <f t="shared" si="1"/>
        <v>0.19277108433734941</v>
      </c>
      <c r="G13" s="15">
        <v>7</v>
      </c>
      <c r="H13" s="13">
        <f t="shared" si="2"/>
        <v>8.4337349397590355E-2</v>
      </c>
      <c r="I13" s="15">
        <v>4</v>
      </c>
      <c r="J13" s="13">
        <f t="shared" si="3"/>
        <v>4.8192771084337352E-2</v>
      </c>
      <c r="K13" s="15">
        <v>10</v>
      </c>
      <c r="L13" s="13">
        <f t="shared" si="4"/>
        <v>0.12048192771084337</v>
      </c>
    </row>
    <row r="14" spans="1:12" x14ac:dyDescent="0.25">
      <c r="A14" s="7" t="s">
        <v>20</v>
      </c>
      <c r="B14" s="15">
        <v>152</v>
      </c>
      <c r="C14" s="15">
        <v>110</v>
      </c>
      <c r="D14" s="13">
        <f t="shared" si="0"/>
        <v>0.72368421052631582</v>
      </c>
      <c r="E14" s="15">
        <v>20</v>
      </c>
      <c r="F14" s="13">
        <f t="shared" si="1"/>
        <v>0.13157894736842105</v>
      </c>
      <c r="G14" s="15">
        <v>11</v>
      </c>
      <c r="H14" s="13">
        <f t="shared" si="2"/>
        <v>7.2368421052631582E-2</v>
      </c>
      <c r="I14" s="15">
        <v>5</v>
      </c>
      <c r="J14" s="13">
        <f t="shared" si="3"/>
        <v>3.2894736842105261E-2</v>
      </c>
      <c r="K14" s="15">
        <v>6</v>
      </c>
      <c r="L14" s="13">
        <f t="shared" si="4"/>
        <v>3.9473684210526314E-2</v>
      </c>
    </row>
    <row r="15" spans="1:12" x14ac:dyDescent="0.25">
      <c r="A15" s="7" t="s">
        <v>21</v>
      </c>
      <c r="B15" s="15">
        <v>204</v>
      </c>
      <c r="C15" s="15">
        <v>167</v>
      </c>
      <c r="D15" s="13">
        <f t="shared" si="0"/>
        <v>0.81862745098039214</v>
      </c>
      <c r="E15" s="15">
        <v>19</v>
      </c>
      <c r="F15" s="13">
        <f t="shared" si="1"/>
        <v>9.3137254901960786E-2</v>
      </c>
      <c r="G15" s="15">
        <v>11</v>
      </c>
      <c r="H15" s="13">
        <f t="shared" si="2"/>
        <v>5.3921568627450983E-2</v>
      </c>
      <c r="I15" s="15">
        <v>3</v>
      </c>
      <c r="J15" s="13">
        <f t="shared" si="3"/>
        <v>1.4705882352941176E-2</v>
      </c>
      <c r="K15" s="15">
        <v>4</v>
      </c>
      <c r="L15" s="13">
        <f t="shared" si="4"/>
        <v>1.9607843137254902E-2</v>
      </c>
    </row>
    <row r="16" spans="1:12" x14ac:dyDescent="0.25">
      <c r="A16" s="7" t="s">
        <v>22</v>
      </c>
      <c r="B16" s="15">
        <v>564</v>
      </c>
      <c r="C16" s="15">
        <v>435</v>
      </c>
      <c r="D16" s="13">
        <f t="shared" si="0"/>
        <v>0.77127659574468088</v>
      </c>
      <c r="E16" s="15">
        <v>72</v>
      </c>
      <c r="F16" s="13">
        <f t="shared" si="1"/>
        <v>0.1276595744680851</v>
      </c>
      <c r="G16" s="15">
        <v>32</v>
      </c>
      <c r="H16" s="13">
        <f t="shared" si="2"/>
        <v>5.6737588652482268E-2</v>
      </c>
      <c r="I16" s="15">
        <v>13</v>
      </c>
      <c r="J16" s="13">
        <f t="shared" si="3"/>
        <v>2.3049645390070921E-2</v>
      </c>
      <c r="K16" s="15">
        <v>12</v>
      </c>
      <c r="L16" s="13">
        <f t="shared" si="4"/>
        <v>2.1276595744680851E-2</v>
      </c>
    </row>
    <row r="17" spans="1:13" x14ac:dyDescent="0.25">
      <c r="A17" s="7" t="s">
        <v>23</v>
      </c>
      <c r="B17" s="15">
        <v>97</v>
      </c>
      <c r="C17" s="15">
        <v>82</v>
      </c>
      <c r="D17" s="13">
        <f t="shared" si="0"/>
        <v>0.84536082474226804</v>
      </c>
      <c r="E17" s="15">
        <v>14</v>
      </c>
      <c r="F17" s="13">
        <f t="shared" si="1"/>
        <v>0.14432989690721648</v>
      </c>
      <c r="G17" s="15">
        <v>0</v>
      </c>
      <c r="H17" s="13">
        <f t="shared" si="2"/>
        <v>0</v>
      </c>
      <c r="I17" s="15">
        <v>1</v>
      </c>
      <c r="J17" s="13">
        <f t="shared" si="3"/>
        <v>1.0309278350515464E-2</v>
      </c>
      <c r="K17" s="15">
        <v>0</v>
      </c>
      <c r="L17" s="13">
        <f t="shared" si="4"/>
        <v>0</v>
      </c>
    </row>
    <row r="18" spans="1:13" x14ac:dyDescent="0.25">
      <c r="A18" s="7" t="s">
        <v>24</v>
      </c>
      <c r="B18" s="15">
        <v>506</v>
      </c>
      <c r="C18" s="15">
        <v>295</v>
      </c>
      <c r="D18" s="13">
        <f t="shared" si="0"/>
        <v>0.58300395256916993</v>
      </c>
      <c r="E18" s="15">
        <v>93</v>
      </c>
      <c r="F18" s="13">
        <f t="shared" si="1"/>
        <v>0.18379446640316205</v>
      </c>
      <c r="G18" s="15">
        <v>55</v>
      </c>
      <c r="H18" s="13">
        <f t="shared" si="2"/>
        <v>0.10869565217391304</v>
      </c>
      <c r="I18" s="15">
        <v>28</v>
      </c>
      <c r="J18" s="13">
        <f t="shared" si="3"/>
        <v>5.533596837944664E-2</v>
      </c>
      <c r="K18" s="15">
        <v>35</v>
      </c>
      <c r="L18" s="13">
        <f t="shared" si="4"/>
        <v>6.9169960474308304E-2</v>
      </c>
    </row>
    <row r="19" spans="1:13" x14ac:dyDescent="0.25">
      <c r="A19" s="7" t="s">
        <v>25</v>
      </c>
      <c r="B19" s="15">
        <v>66</v>
      </c>
      <c r="C19" s="15">
        <v>59</v>
      </c>
      <c r="D19" s="13">
        <f t="shared" si="0"/>
        <v>0.89393939393939392</v>
      </c>
      <c r="E19" s="15">
        <v>5</v>
      </c>
      <c r="F19" s="13">
        <f t="shared" si="1"/>
        <v>7.575757575757576E-2</v>
      </c>
      <c r="G19" s="15">
        <v>1</v>
      </c>
      <c r="H19" s="13">
        <f t="shared" si="2"/>
        <v>1.5151515151515152E-2</v>
      </c>
      <c r="I19" s="15">
        <v>1</v>
      </c>
      <c r="J19" s="13">
        <f t="shared" si="3"/>
        <v>1.5151515151515152E-2</v>
      </c>
      <c r="K19" s="15">
        <v>0</v>
      </c>
      <c r="L19" s="13">
        <f t="shared" si="4"/>
        <v>0</v>
      </c>
    </row>
    <row r="20" spans="1:13" x14ac:dyDescent="0.25">
      <c r="A20" s="7" t="s">
        <v>26</v>
      </c>
      <c r="B20" s="15">
        <v>71</v>
      </c>
      <c r="C20" s="15">
        <v>65</v>
      </c>
      <c r="D20" s="13">
        <f t="shared" si="0"/>
        <v>0.91549295774647887</v>
      </c>
      <c r="E20" s="15">
        <v>5</v>
      </c>
      <c r="F20" s="13">
        <f t="shared" si="1"/>
        <v>7.0422535211267609E-2</v>
      </c>
      <c r="G20" s="15">
        <v>1</v>
      </c>
      <c r="H20" s="13">
        <f t="shared" si="2"/>
        <v>1.4084507042253521E-2</v>
      </c>
      <c r="I20" s="15">
        <v>0</v>
      </c>
      <c r="J20" s="13">
        <f t="shared" si="3"/>
        <v>0</v>
      </c>
      <c r="K20" s="15">
        <v>0</v>
      </c>
      <c r="L20" s="13">
        <f t="shared" si="4"/>
        <v>0</v>
      </c>
    </row>
    <row r="21" spans="1:13" x14ac:dyDescent="0.25">
      <c r="A21" s="7" t="s">
        <v>27</v>
      </c>
      <c r="B21" s="15">
        <v>180</v>
      </c>
      <c r="C21" s="15">
        <v>139</v>
      </c>
      <c r="D21" s="13">
        <f t="shared" si="0"/>
        <v>0.77222222222222225</v>
      </c>
      <c r="E21" s="15">
        <v>26</v>
      </c>
      <c r="F21" s="13">
        <f t="shared" si="1"/>
        <v>0.14444444444444443</v>
      </c>
      <c r="G21" s="15">
        <v>10</v>
      </c>
      <c r="H21" s="13">
        <f t="shared" si="2"/>
        <v>5.5555555555555552E-2</v>
      </c>
      <c r="I21" s="15">
        <v>4</v>
      </c>
      <c r="J21" s="13">
        <f t="shared" si="3"/>
        <v>2.2222222222222223E-2</v>
      </c>
      <c r="K21" s="15">
        <v>1</v>
      </c>
      <c r="L21" s="13">
        <f t="shared" si="4"/>
        <v>5.5555555555555558E-3</v>
      </c>
    </row>
    <row r="22" spans="1:13" ht="45" x14ac:dyDescent="0.25">
      <c r="A22" s="7" t="s">
        <v>28</v>
      </c>
      <c r="B22" s="15">
        <v>150</v>
      </c>
      <c r="C22" s="15">
        <v>75</v>
      </c>
      <c r="D22" s="13">
        <f t="shared" si="0"/>
        <v>0.5</v>
      </c>
      <c r="E22" s="15">
        <v>45</v>
      </c>
      <c r="F22" s="13">
        <f t="shared" si="1"/>
        <v>0.3</v>
      </c>
      <c r="G22" s="15">
        <v>23</v>
      </c>
      <c r="H22" s="13">
        <f t="shared" si="2"/>
        <v>0.15333333333333332</v>
      </c>
      <c r="I22" s="15">
        <v>4</v>
      </c>
      <c r="J22" s="13">
        <f t="shared" si="3"/>
        <v>2.6666666666666668E-2</v>
      </c>
      <c r="K22" s="15">
        <v>3</v>
      </c>
      <c r="L22" s="13">
        <f t="shared" si="4"/>
        <v>0.02</v>
      </c>
    </row>
    <row r="23" spans="1:13" ht="45" x14ac:dyDescent="0.25">
      <c r="A23" s="7" t="s">
        <v>29</v>
      </c>
      <c r="B23" s="15">
        <v>462</v>
      </c>
      <c r="C23" s="15">
        <v>232</v>
      </c>
      <c r="D23" s="13">
        <f t="shared" si="0"/>
        <v>0.50216450216450215</v>
      </c>
      <c r="E23" s="15">
        <v>124</v>
      </c>
      <c r="F23" s="13">
        <f t="shared" si="1"/>
        <v>0.26839826839826841</v>
      </c>
      <c r="G23" s="15">
        <v>69</v>
      </c>
      <c r="H23" s="13">
        <f t="shared" si="2"/>
        <v>0.14935064935064934</v>
      </c>
      <c r="I23" s="15">
        <v>22</v>
      </c>
      <c r="J23" s="13">
        <f t="shared" si="3"/>
        <v>4.7619047619047616E-2</v>
      </c>
      <c r="K23" s="15">
        <v>15</v>
      </c>
      <c r="L23" s="13">
        <f t="shared" si="4"/>
        <v>3.2467532467532464E-2</v>
      </c>
    </row>
    <row r="24" spans="1:13" ht="30" x14ac:dyDescent="0.25">
      <c r="A24" s="7" t="s">
        <v>30</v>
      </c>
      <c r="B24" s="15">
        <v>1609</v>
      </c>
      <c r="C24" s="15">
        <v>930</v>
      </c>
      <c r="D24" s="13">
        <f t="shared" si="0"/>
        <v>0.57799875699192049</v>
      </c>
      <c r="E24" s="15">
        <v>296</v>
      </c>
      <c r="F24" s="13">
        <f t="shared" si="1"/>
        <v>0.18396519577377252</v>
      </c>
      <c r="G24" s="15">
        <v>213</v>
      </c>
      <c r="H24" s="13">
        <f t="shared" si="2"/>
        <v>0.13238036047234308</v>
      </c>
      <c r="I24" s="15">
        <v>117</v>
      </c>
      <c r="J24" s="13">
        <f t="shared" si="3"/>
        <v>7.271597265382225E-2</v>
      </c>
      <c r="K24" s="15">
        <v>53</v>
      </c>
      <c r="L24" s="13">
        <f t="shared" si="4"/>
        <v>3.2939714108141706E-2</v>
      </c>
    </row>
    <row r="25" spans="1:13" x14ac:dyDescent="0.25">
      <c r="A25" s="7" t="s">
        <v>31</v>
      </c>
      <c r="B25" s="15">
        <v>2192</v>
      </c>
      <c r="C25" s="15">
        <v>1411</v>
      </c>
      <c r="D25" s="13">
        <f t="shared" si="0"/>
        <v>0.64370437956204385</v>
      </c>
      <c r="E25" s="15">
        <v>395</v>
      </c>
      <c r="F25" s="13">
        <f t="shared" si="1"/>
        <v>0.18020072992700731</v>
      </c>
      <c r="G25" s="15">
        <v>216</v>
      </c>
      <c r="H25" s="13">
        <f t="shared" si="2"/>
        <v>9.8540145985401464E-2</v>
      </c>
      <c r="I25" s="15">
        <v>100</v>
      </c>
      <c r="J25" s="13">
        <f t="shared" si="3"/>
        <v>4.5620437956204379E-2</v>
      </c>
      <c r="K25" s="15">
        <v>70</v>
      </c>
      <c r="L25" s="13">
        <f t="shared" si="4"/>
        <v>3.1934306569343068E-2</v>
      </c>
    </row>
    <row r="26" spans="1:13" x14ac:dyDescent="0.25">
      <c r="A26" s="7" t="s">
        <v>32</v>
      </c>
      <c r="B26" s="15">
        <v>1940</v>
      </c>
      <c r="C26" s="15">
        <v>1383</v>
      </c>
      <c r="D26" s="13">
        <f t="shared" si="0"/>
        <v>0.71288659793814435</v>
      </c>
      <c r="E26" s="15">
        <v>238</v>
      </c>
      <c r="F26" s="13">
        <f t="shared" si="1"/>
        <v>0.12268041237113401</v>
      </c>
      <c r="G26" s="15">
        <v>149</v>
      </c>
      <c r="H26" s="13">
        <f t="shared" si="2"/>
        <v>7.6804123711340211E-2</v>
      </c>
      <c r="I26" s="15">
        <v>88</v>
      </c>
      <c r="J26" s="13">
        <f t="shared" si="3"/>
        <v>4.536082474226804E-2</v>
      </c>
      <c r="K26" s="15">
        <v>82</v>
      </c>
      <c r="L26" s="13">
        <f t="shared" si="4"/>
        <v>4.2268041237113405E-2</v>
      </c>
    </row>
    <row r="27" spans="1:13" x14ac:dyDescent="0.25">
      <c r="A27" s="7" t="s">
        <v>33</v>
      </c>
      <c r="B27" s="15">
        <v>194</v>
      </c>
      <c r="C27" s="15">
        <v>159</v>
      </c>
      <c r="D27" s="13">
        <f t="shared" si="0"/>
        <v>0.81958762886597936</v>
      </c>
      <c r="E27" s="15">
        <v>24</v>
      </c>
      <c r="F27" s="13">
        <f t="shared" si="1"/>
        <v>0.12371134020618557</v>
      </c>
      <c r="G27" s="15">
        <v>8</v>
      </c>
      <c r="H27" s="13">
        <f t="shared" si="2"/>
        <v>4.1237113402061855E-2</v>
      </c>
      <c r="I27" s="15">
        <v>3</v>
      </c>
      <c r="J27" s="13">
        <f t="shared" si="3"/>
        <v>1.5463917525773196E-2</v>
      </c>
      <c r="K27" s="15">
        <v>0</v>
      </c>
      <c r="L27" s="13">
        <f t="shared" si="4"/>
        <v>0</v>
      </c>
    </row>
    <row r="28" spans="1:13" x14ac:dyDescent="0.25">
      <c r="A28" s="7" t="s">
        <v>34</v>
      </c>
      <c r="B28" s="15">
        <v>328</v>
      </c>
      <c r="C28" s="15">
        <v>293</v>
      </c>
      <c r="D28" s="13">
        <f t="shared" si="0"/>
        <v>0.89329268292682928</v>
      </c>
      <c r="E28" s="15">
        <v>23</v>
      </c>
      <c r="F28" s="13">
        <f t="shared" si="1"/>
        <v>7.0121951219512202E-2</v>
      </c>
      <c r="G28" s="15">
        <v>8</v>
      </c>
      <c r="H28" s="13">
        <f t="shared" si="2"/>
        <v>2.4390243902439025E-2</v>
      </c>
      <c r="I28" s="15">
        <v>2</v>
      </c>
      <c r="J28" s="13">
        <f t="shared" si="3"/>
        <v>6.0975609756097563E-3</v>
      </c>
      <c r="K28" s="15">
        <v>2</v>
      </c>
      <c r="L28" s="13">
        <f t="shared" si="4"/>
        <v>6.0975609756097563E-3</v>
      </c>
    </row>
    <row r="29" spans="1:13" s="6" customFormat="1" x14ac:dyDescent="0.25">
      <c r="A29" s="4" t="s">
        <v>8</v>
      </c>
      <c r="B29" s="11">
        <f>SUM(B3:B28)</f>
        <v>16955</v>
      </c>
      <c r="C29" s="11">
        <f>SUM(C3:C28)</f>
        <v>11045</v>
      </c>
      <c r="D29" s="12">
        <f>C29/B29</f>
        <v>0.65143025656148623</v>
      </c>
      <c r="E29" s="11">
        <f>SUM(E3:E28)</f>
        <v>2881</v>
      </c>
      <c r="F29" s="12">
        <f>E29/B29</f>
        <v>0.16992037746977293</v>
      </c>
      <c r="G29" s="11">
        <f>SUM(G3:G28)</f>
        <v>1599</v>
      </c>
      <c r="H29" s="12">
        <f>G29/B29</f>
        <v>9.430846358006488E-2</v>
      </c>
      <c r="I29" s="11">
        <f>SUM(I3:I28)</f>
        <v>788</v>
      </c>
      <c r="J29" s="12">
        <f>I29/B29</f>
        <v>4.6475965791801827E-2</v>
      </c>
      <c r="K29" s="11">
        <f>SUM(K3:K28)</f>
        <v>642</v>
      </c>
      <c r="L29" s="12">
        <f>K29/B29</f>
        <v>3.786493659687408E-2</v>
      </c>
      <c r="M29" s="5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НУРЫШЕВА БОТАГОЗ КАМБАРОВНА</cp:lastModifiedBy>
  <dcterms:created xsi:type="dcterms:W3CDTF">2020-01-16T05:49:52Z</dcterms:created>
  <dcterms:modified xsi:type="dcterms:W3CDTF">2021-07-27T05:19:12Z</dcterms:modified>
</cp:coreProperties>
</file>